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J24" i="1" l="1"/>
  <c r="J25" i="1"/>
  <c r="J26" i="1"/>
  <c r="J27" i="1"/>
  <c r="J28" i="1"/>
  <c r="J29" i="1"/>
  <c r="J30" i="1"/>
  <c r="J31" i="1"/>
  <c r="J32" i="1"/>
  <c r="J33" i="1"/>
  <c r="J34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3" i="1"/>
  <c r="H11" i="1"/>
  <c r="H12" i="1"/>
  <c r="H8" i="1"/>
  <c r="H9" i="1"/>
  <c r="H10" i="1"/>
  <c r="H31" i="1" l="1"/>
  <c r="H32" i="1"/>
  <c r="H33" i="1"/>
  <c r="H34" i="1"/>
  <c r="H28" i="1"/>
  <c r="H29" i="1"/>
  <c r="H30" i="1"/>
  <c r="H4" i="1"/>
  <c r="H5" i="1"/>
  <c r="H6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I33" i="1"/>
  <c r="I31" i="1"/>
  <c r="I28" i="1"/>
  <c r="I18" i="1"/>
  <c r="I4" i="1" l="1"/>
  <c r="I5" i="1"/>
  <c r="I6" i="1"/>
  <c r="I7" i="1"/>
  <c r="I8" i="1"/>
  <c r="I9" i="1"/>
  <c r="I10" i="1"/>
  <c r="I11" i="1"/>
  <c r="I12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2" i="1"/>
  <c r="I34" i="1"/>
  <c r="I3" i="1"/>
  <c r="H3" i="1" l="1"/>
</calcChain>
</file>

<file path=xl/sharedStrings.xml><?xml version="1.0" encoding="utf-8"?>
<sst xmlns="http://schemas.openxmlformats.org/spreadsheetml/2006/main" count="138" uniqueCount="88">
  <si>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</si>
  <si>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</si>
  <si>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</si>
  <si>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</si>
  <si>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</si>
  <si>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</si>
  <si>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</si>
  <si>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</si>
  <si>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</si>
  <si>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</si>
  <si>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</si>
  <si>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</si>
  <si>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</si>
  <si>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</si>
  <si>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</si>
  <si>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</si>
  <si>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</si>
  <si>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</si>
  <si>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10:00-11:50</t>
  </si>
  <si>
    <t>15:30-16:50</t>
  </si>
  <si>
    <t>17:00-18:50</t>
  </si>
  <si>
    <t>19:00-20:50</t>
  </si>
  <si>
    <t>15:00-16:20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</si>
  <si>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</si>
  <si>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</si>
  <si>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</si>
  <si>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</si>
  <si>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</si>
  <si>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</si>
  <si>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</si>
  <si>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</si>
  <si>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07-바이올린B</t>
  </si>
  <si>
    <t>08-바이올린C</t>
  </si>
  <si>
    <t>09-바이올린D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</si>
  <si>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</si>
  <si>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</si>
  <si>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</si>
  <si>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10-바이올린E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</si>
  <si>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</si>
  <si>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</si>
  <si>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</si>
  <si>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</si>
  <si>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</si>
  <si>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</si>
  <si>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</si>
  <si>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</si>
  <si>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</si>
  <si>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</si>
  <si>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</si>
  <si>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</si>
  <si>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</si>
  <si>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토</t>
    <phoneticPr fontId="1" type="noConversion"/>
  </si>
  <si>
    <t>초2~6</t>
    <phoneticPr fontId="1" type="noConversion"/>
  </si>
  <si>
    <t>초2~중3</t>
    <phoneticPr fontId="1" type="noConversion"/>
  </si>
  <si>
    <t>17:00-17:50</t>
    <phoneticPr fontId="1" type="noConversion"/>
  </si>
  <si>
    <t>초2~3</t>
    <phoneticPr fontId="1" type="noConversion"/>
  </si>
  <si>
    <t>월</t>
    <phoneticPr fontId="1" type="noConversion"/>
  </si>
  <si>
    <t>06-바이올린A</t>
    <phoneticPr fontId="1" type="noConversion"/>
  </si>
  <si>
    <t>17:00~17:50</t>
    <phoneticPr fontId="1" type="noConversion"/>
  </si>
  <si>
    <t>28-기초 디지털 드로잉A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</si>
  <si>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</si>
  <si>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</si>
  <si>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</si>
  <si>
    <t>2024 가을학기 신규회원 접수가능인원</t>
    <phoneticPr fontId="1" type="noConversion"/>
  </si>
  <si>
    <t>초3~중3</t>
    <phoneticPr fontId="1" type="noConversion"/>
  </si>
  <si>
    <t>11-바이올린F</t>
    <phoneticPr fontId="1" type="noConversion"/>
  </si>
  <si>
    <t>12-통기타&amp;클래식기타A</t>
    <phoneticPr fontId="1" type="noConversion"/>
  </si>
  <si>
    <t>13-통기타&amp;클래식기타B</t>
    <phoneticPr fontId="1" type="noConversion"/>
  </si>
  <si>
    <t>14-통기타&amp;클래식기타C</t>
    <phoneticPr fontId="1" type="noConversion"/>
  </si>
  <si>
    <t>15-우쿨렐레A</t>
    <phoneticPr fontId="1" type="noConversion"/>
  </si>
  <si>
    <t>16-우쿨렐레B</t>
    <phoneticPr fontId="1" type="noConversion"/>
  </si>
  <si>
    <t>17-우쿨렐레C</t>
    <phoneticPr fontId="1" type="noConversion"/>
  </si>
  <si>
    <t>19-주제별 이야기 한국사A</t>
    <phoneticPr fontId="1" type="noConversion"/>
  </si>
  <si>
    <t>20-시대별 이야기 한국사A</t>
    <phoneticPr fontId="1" type="noConversion"/>
  </si>
  <si>
    <t>21-시대별 이야기 한국사B</t>
    <phoneticPr fontId="1" type="noConversion"/>
  </si>
  <si>
    <t>23-수채화 일러스트&amp;드로잉A</t>
    <phoneticPr fontId="1" type="noConversion"/>
  </si>
  <si>
    <t>24-수채화 일러스트&amp;드로잉B</t>
    <phoneticPr fontId="1" type="noConversion"/>
  </si>
  <si>
    <t>25-수채 펜 드로잉</t>
    <phoneticPr fontId="1" type="noConversion"/>
  </si>
  <si>
    <t>27-DIAT 워드 프로세서 한글 자격증반</t>
    <phoneticPr fontId="1" type="noConversion"/>
  </si>
  <si>
    <t>28-발표자료 만들기 파워포인트(신규)</t>
    <phoneticPr fontId="1" type="noConversion"/>
  </si>
  <si>
    <t>30-세계의 디저트</t>
    <phoneticPr fontId="1" type="noConversion"/>
  </si>
  <si>
    <t>초2~중3</t>
    <phoneticPr fontId="1" type="noConversion"/>
  </si>
  <si>
    <t>26-디지털 드로잉</t>
    <phoneticPr fontId="1" type="noConversion"/>
  </si>
  <si>
    <t>18-젤네일아트(손톱연장)</t>
    <phoneticPr fontId="1" type="noConversion"/>
  </si>
  <si>
    <t>22-창의활동수학</t>
    <phoneticPr fontId="1" type="noConversion"/>
  </si>
  <si>
    <t>29-홈베이킹</t>
    <phoneticPr fontId="1" type="noConversion"/>
  </si>
  <si>
    <t>31-홈브런치</t>
    <phoneticPr fontId="1" type="noConversion"/>
  </si>
  <si>
    <t>마감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</si>
</sst>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b/>
      <sz val="11"/>
      <color rgb="FFFF0000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1" fontId="4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5" zoomScaleNormal="85" workbookViewId="0">
      <selection sqref="A1:H1"/>
    </sheetView>
  </sheetViews>
  <sheetFormatPr defaultRowHeight="16.5" x14ac:dyDescent="0.3"/>
  <cols>
    <col min="1" max="1" width="5.5" style="2" customWidth="1"/>
    <col min="2" max="2" width="35.25" customWidth="1"/>
    <col min="3" max="3" width="13.625" style="2" customWidth="1"/>
    <col min="4" max="4" width="9" style="2"/>
    <col min="5" max="5" width="16.75" style="2" customWidth="1"/>
    <col min="6" max="6" width="7.125" style="2" customWidth="1"/>
    <col min="7" max="7" width="9" style="2" bestFit="1" customWidth="1"/>
    <col min="8" max="8" width="13" style="1" bestFit="1" customWidth="1"/>
    <col min="9" max="9" width="9" style="3" hidden="1" customWidth="1"/>
    <col min="10" max="10" width="0" hidden="1" customWidth="1"/>
  </cols>
  <sheetData>
    <row r="1" spans="1:10" ht="41.25" customHeight="1" x14ac:dyDescent="0.3">
      <c r="A1" s="21" t="s">
        <v>63</v>
      </c>
      <c r="B1" s="21"/>
      <c r="C1" s="21"/>
      <c r="D1" s="21"/>
      <c r="E1" s="21"/>
      <c r="F1" s="21"/>
      <c r="G1" s="21"/>
      <c r="H1" s="21"/>
    </row>
    <row r="2" spans="1:10" ht="26.25" customHeight="1" x14ac:dyDescent="0.3">
      <c r="A2" s="5" t="s">
        <v>34</v>
      </c>
      <c r="B2" s="5" t="s">
        <v>0</v>
      </c>
      <c r="C2" s="5" t="s">
        <v>38</v>
      </c>
      <c r="D2" s="5" t="s">
        <v>39</v>
      </c>
      <c r="E2" s="5" t="s">
        <v>1</v>
      </c>
      <c r="F2" s="5" t="s">
        <v>24</v>
      </c>
      <c r="G2" s="5" t="s">
        <v>25</v>
      </c>
      <c r="H2" s="6" t="s">
        <v>40</v>
      </c>
    </row>
    <row r="3" spans="1:10" s="3" customFormat="1" x14ac:dyDescent="0.3">
      <c r="A3" s="7">
        <v>1</v>
      </c>
      <c r="B3" s="8" t="s">
        <v>26</v>
      </c>
      <c r="C3" s="9" t="s">
        <v>41</v>
      </c>
      <c r="D3" s="9" t="s">
        <v>2</v>
      </c>
      <c r="E3" s="9" t="s">
        <v>35</v>
      </c>
      <c r="F3" s="7">
        <v>6</v>
      </c>
      <c r="G3" s="22">
        <v>4</v>
      </c>
      <c r="H3" s="10">
        <f>F3-G3</f>
        <v>2</v>
      </c>
      <c r="I3" s="3">
        <f>G3*100/F3</f>
        <v>66.666666666666671</v>
      </c>
      <c r="J3" s="3">
        <f>G3*100/F3</f>
        <v>66.666666666666671</v>
      </c>
    </row>
    <row r="4" spans="1:10" s="3" customFormat="1" x14ac:dyDescent="0.3">
      <c r="A4" s="7">
        <v>2</v>
      </c>
      <c r="B4" s="8" t="s">
        <v>27</v>
      </c>
      <c r="C4" s="9" t="s">
        <v>41</v>
      </c>
      <c r="D4" s="9" t="s">
        <v>2</v>
      </c>
      <c r="E4" s="9" t="s">
        <v>3</v>
      </c>
      <c r="F4" s="7">
        <v>6</v>
      </c>
      <c r="G4" s="22">
        <v>4</v>
      </c>
      <c r="H4" s="10">
        <f t="shared" ref="H4:H34" si="0">F4-G4</f>
        <v>2</v>
      </c>
      <c r="I4" s="3">
        <f t="shared" ref="I4:I34" si="1">G4*100/F4</f>
        <v>66.666666666666671</v>
      </c>
      <c r="J4" s="3">
        <f t="shared" ref="J4:J34" si="2">G4*100/F4</f>
        <v>66.666666666666671</v>
      </c>
    </row>
    <row r="5" spans="1:10" s="3" customFormat="1" x14ac:dyDescent="0.3">
      <c r="A5" s="7">
        <v>3</v>
      </c>
      <c r="B5" s="8" t="s">
        <v>28</v>
      </c>
      <c r="C5" s="9" t="s">
        <v>41</v>
      </c>
      <c r="D5" s="9" t="s">
        <v>2</v>
      </c>
      <c r="E5" s="9" t="s">
        <v>4</v>
      </c>
      <c r="F5" s="7">
        <v>6</v>
      </c>
      <c r="G5" s="22">
        <v>5</v>
      </c>
      <c r="H5" s="10">
        <f t="shared" si="0"/>
        <v>1</v>
      </c>
      <c r="I5" s="3">
        <f t="shared" si="1"/>
        <v>83.333333333333329</v>
      </c>
      <c r="J5" s="3">
        <f t="shared" si="2"/>
        <v>83.333333333333329</v>
      </c>
    </row>
    <row r="6" spans="1:10" s="3" customFormat="1" x14ac:dyDescent="0.3">
      <c r="A6" s="7">
        <v>4</v>
      </c>
      <c r="B6" s="8" t="s">
        <v>29</v>
      </c>
      <c r="C6" s="9" t="s">
        <v>42</v>
      </c>
      <c r="D6" s="9" t="s">
        <v>5</v>
      </c>
      <c r="E6" s="9" t="s">
        <v>6</v>
      </c>
      <c r="F6" s="7">
        <v>6</v>
      </c>
      <c r="G6" s="22">
        <v>5</v>
      </c>
      <c r="H6" s="10">
        <f t="shared" si="0"/>
        <v>1</v>
      </c>
      <c r="I6" s="3">
        <f t="shared" si="1"/>
        <v>83.333333333333329</v>
      </c>
      <c r="J6" s="3">
        <f t="shared" si="2"/>
        <v>83.333333333333329</v>
      </c>
    </row>
    <row r="7" spans="1:10" s="3" customFormat="1" x14ac:dyDescent="0.3">
      <c r="A7" s="7">
        <v>5</v>
      </c>
      <c r="B7" s="8" t="s">
        <v>30</v>
      </c>
      <c r="C7" s="9" t="s">
        <v>42</v>
      </c>
      <c r="D7" s="9" t="s">
        <v>5</v>
      </c>
      <c r="E7" s="9" t="s">
        <v>7</v>
      </c>
      <c r="F7" s="7">
        <v>6</v>
      </c>
      <c r="G7" s="22">
        <v>6</v>
      </c>
      <c r="H7" s="10" t="s">
        <v>87</v>
      </c>
      <c r="I7" s="3">
        <f t="shared" si="1"/>
        <v>100</v>
      </c>
      <c r="J7" s="3">
        <f t="shared" si="2"/>
        <v>100</v>
      </c>
    </row>
    <row r="8" spans="1:10" s="3" customFormat="1" x14ac:dyDescent="0.3">
      <c r="A8" s="7">
        <v>6</v>
      </c>
      <c r="B8" s="8" t="s">
        <v>57</v>
      </c>
      <c r="C8" s="9" t="s">
        <v>52</v>
      </c>
      <c r="D8" s="9" t="s">
        <v>8</v>
      </c>
      <c r="E8" s="9" t="s">
        <v>9</v>
      </c>
      <c r="F8" s="7">
        <v>7</v>
      </c>
      <c r="G8" s="22">
        <v>5</v>
      </c>
      <c r="H8" s="10">
        <f t="shared" si="0"/>
        <v>2</v>
      </c>
      <c r="I8" s="3">
        <f t="shared" si="1"/>
        <v>71.428571428571431</v>
      </c>
      <c r="J8" s="3">
        <f t="shared" si="2"/>
        <v>71.428571428571431</v>
      </c>
    </row>
    <row r="9" spans="1:10" s="3" customFormat="1" x14ac:dyDescent="0.3">
      <c r="A9" s="7">
        <v>7</v>
      </c>
      <c r="B9" s="8" t="s">
        <v>31</v>
      </c>
      <c r="C9" s="9" t="s">
        <v>53</v>
      </c>
      <c r="D9" s="9" t="s">
        <v>8</v>
      </c>
      <c r="E9" s="9" t="s">
        <v>36</v>
      </c>
      <c r="F9" s="7">
        <v>7</v>
      </c>
      <c r="G9" s="22">
        <v>5</v>
      </c>
      <c r="H9" s="10">
        <f t="shared" si="0"/>
        <v>2</v>
      </c>
      <c r="I9" s="3">
        <f t="shared" si="1"/>
        <v>71.428571428571431</v>
      </c>
      <c r="J9" s="3">
        <f t="shared" si="2"/>
        <v>71.428571428571431</v>
      </c>
    </row>
    <row r="10" spans="1:10" s="3" customFormat="1" x14ac:dyDescent="0.3">
      <c r="A10" s="7">
        <v>8</v>
      </c>
      <c r="B10" s="8" t="s">
        <v>32</v>
      </c>
      <c r="C10" s="9" t="s">
        <v>53</v>
      </c>
      <c r="D10" s="9" t="s">
        <v>8</v>
      </c>
      <c r="E10" s="9" t="s">
        <v>11</v>
      </c>
      <c r="F10" s="7">
        <v>7</v>
      </c>
      <c r="G10" s="22">
        <v>5</v>
      </c>
      <c r="H10" s="10">
        <f t="shared" si="0"/>
        <v>2</v>
      </c>
      <c r="I10" s="3">
        <f t="shared" si="1"/>
        <v>71.428571428571431</v>
      </c>
      <c r="J10" s="3">
        <f t="shared" si="2"/>
        <v>71.428571428571431</v>
      </c>
    </row>
    <row r="11" spans="1:10" s="3" customFormat="1" x14ac:dyDescent="0.3">
      <c r="A11" s="7">
        <v>9</v>
      </c>
      <c r="B11" s="8" t="s">
        <v>33</v>
      </c>
      <c r="C11" s="9" t="s">
        <v>52</v>
      </c>
      <c r="D11" s="9" t="s">
        <v>12</v>
      </c>
      <c r="E11" s="9" t="s">
        <v>10</v>
      </c>
      <c r="F11" s="7">
        <v>7</v>
      </c>
      <c r="G11" s="22">
        <v>4</v>
      </c>
      <c r="H11" s="10">
        <f t="shared" si="0"/>
        <v>3</v>
      </c>
      <c r="I11" s="3">
        <f t="shared" si="1"/>
        <v>57.142857142857146</v>
      </c>
      <c r="J11" s="3">
        <f t="shared" si="2"/>
        <v>57.142857142857146</v>
      </c>
    </row>
    <row r="12" spans="1:10" s="3" customFormat="1" x14ac:dyDescent="0.3">
      <c r="A12" s="7">
        <v>10</v>
      </c>
      <c r="B12" s="8" t="s">
        <v>37</v>
      </c>
      <c r="C12" s="9" t="s">
        <v>53</v>
      </c>
      <c r="D12" s="9" t="s">
        <v>12</v>
      </c>
      <c r="E12" s="9" t="s">
        <v>58</v>
      </c>
      <c r="F12" s="7">
        <v>7</v>
      </c>
      <c r="G12" s="22">
        <v>5</v>
      </c>
      <c r="H12" s="10">
        <f t="shared" si="0"/>
        <v>2</v>
      </c>
      <c r="I12" s="3">
        <f t="shared" si="1"/>
        <v>71.428571428571431</v>
      </c>
      <c r="J12" s="3">
        <f t="shared" si="2"/>
        <v>71.428571428571431</v>
      </c>
    </row>
    <row r="13" spans="1:10" s="3" customFormat="1" x14ac:dyDescent="0.3">
      <c r="A13" s="7">
        <v>11</v>
      </c>
      <c r="B13" s="8" t="s">
        <v>65</v>
      </c>
      <c r="C13" s="9" t="s">
        <v>81</v>
      </c>
      <c r="D13" s="9" t="s">
        <v>12</v>
      </c>
      <c r="E13" s="9" t="s">
        <v>13</v>
      </c>
      <c r="F13" s="7">
        <v>7</v>
      </c>
      <c r="G13" s="22">
        <v>6</v>
      </c>
      <c r="H13" s="10">
        <f>F13-G13</f>
        <v>1</v>
      </c>
    </row>
    <row r="14" spans="1:10" s="3" customFormat="1" x14ac:dyDescent="0.3">
      <c r="A14" s="7">
        <v>12</v>
      </c>
      <c r="B14" s="8" t="s">
        <v>66</v>
      </c>
      <c r="C14" s="9" t="s">
        <v>43</v>
      </c>
      <c r="D14" s="9" t="s">
        <v>14</v>
      </c>
      <c r="E14" s="9" t="s">
        <v>36</v>
      </c>
      <c r="F14" s="7">
        <v>7</v>
      </c>
      <c r="G14" s="22">
        <v>5</v>
      </c>
      <c r="H14" s="10">
        <f t="shared" si="0"/>
        <v>2</v>
      </c>
      <c r="I14" s="3">
        <f t="shared" si="1"/>
        <v>71.428571428571431</v>
      </c>
      <c r="J14" s="3">
        <f t="shared" si="2"/>
        <v>71.428571428571431</v>
      </c>
    </row>
    <row r="15" spans="1:10" s="3" customFormat="1" x14ac:dyDescent="0.3">
      <c r="A15" s="7">
        <v>13</v>
      </c>
      <c r="B15" s="8" t="s">
        <v>67</v>
      </c>
      <c r="C15" s="9" t="s">
        <v>43</v>
      </c>
      <c r="D15" s="9" t="s">
        <v>14</v>
      </c>
      <c r="E15" s="9" t="s">
        <v>11</v>
      </c>
      <c r="F15" s="7">
        <v>7</v>
      </c>
      <c r="G15" s="22">
        <v>2</v>
      </c>
      <c r="H15" s="10">
        <f t="shared" si="0"/>
        <v>5</v>
      </c>
      <c r="I15" s="3">
        <f t="shared" si="1"/>
        <v>28.571428571428573</v>
      </c>
      <c r="J15" s="3">
        <f t="shared" si="2"/>
        <v>28.571428571428573</v>
      </c>
    </row>
    <row r="16" spans="1:10" s="3" customFormat="1" x14ac:dyDescent="0.3">
      <c r="A16" s="7">
        <v>14</v>
      </c>
      <c r="B16" s="8" t="s">
        <v>68</v>
      </c>
      <c r="C16" s="9" t="s">
        <v>43</v>
      </c>
      <c r="D16" s="9" t="s">
        <v>14</v>
      </c>
      <c r="E16" s="9" t="s">
        <v>13</v>
      </c>
      <c r="F16" s="7">
        <v>7</v>
      </c>
      <c r="G16" s="22">
        <v>4</v>
      </c>
      <c r="H16" s="10">
        <f t="shared" si="0"/>
        <v>3</v>
      </c>
      <c r="I16" s="3">
        <f t="shared" si="1"/>
        <v>57.142857142857146</v>
      </c>
      <c r="J16" s="3">
        <f t="shared" si="2"/>
        <v>57.142857142857146</v>
      </c>
    </row>
    <row r="17" spans="1:10" s="3" customFormat="1" x14ac:dyDescent="0.3">
      <c r="A17" s="7">
        <v>15</v>
      </c>
      <c r="B17" s="8" t="s">
        <v>69</v>
      </c>
      <c r="C17" s="9" t="s">
        <v>52</v>
      </c>
      <c r="D17" s="9" t="s">
        <v>2</v>
      </c>
      <c r="E17" s="9" t="s">
        <v>54</v>
      </c>
      <c r="F17" s="7">
        <v>7</v>
      </c>
      <c r="G17" s="22">
        <v>3</v>
      </c>
      <c r="H17" s="10">
        <f t="shared" si="0"/>
        <v>4</v>
      </c>
      <c r="I17" s="3">
        <f t="shared" si="1"/>
        <v>42.857142857142854</v>
      </c>
      <c r="J17" s="3">
        <f t="shared" si="2"/>
        <v>42.857142857142854</v>
      </c>
    </row>
    <row r="18" spans="1:10" s="3" customFormat="1" x14ac:dyDescent="0.3">
      <c r="A18" s="7">
        <v>16</v>
      </c>
      <c r="B18" s="8" t="s">
        <v>70</v>
      </c>
      <c r="C18" s="9" t="s">
        <v>52</v>
      </c>
      <c r="D18" s="9" t="s">
        <v>2</v>
      </c>
      <c r="E18" s="9" t="s">
        <v>13</v>
      </c>
      <c r="F18" s="7">
        <v>7</v>
      </c>
      <c r="G18" s="22">
        <v>4</v>
      </c>
      <c r="H18" s="10">
        <f t="shared" si="0"/>
        <v>3</v>
      </c>
      <c r="I18" s="3">
        <f t="shared" ref="I18" si="3">G18*100/F18</f>
        <v>57.142857142857146</v>
      </c>
      <c r="J18" s="3">
        <f t="shared" si="2"/>
        <v>57.142857142857146</v>
      </c>
    </row>
    <row r="19" spans="1:10" s="3" customFormat="1" x14ac:dyDescent="0.3">
      <c r="A19" s="7">
        <v>17</v>
      </c>
      <c r="B19" s="8" t="s">
        <v>71</v>
      </c>
      <c r="C19" s="9" t="s">
        <v>52</v>
      </c>
      <c r="D19" s="9" t="s">
        <v>2</v>
      </c>
      <c r="E19" s="9" t="s">
        <v>15</v>
      </c>
      <c r="F19" s="7">
        <v>7</v>
      </c>
      <c r="G19" s="22">
        <v>5</v>
      </c>
      <c r="H19" s="10">
        <f t="shared" si="0"/>
        <v>2</v>
      </c>
      <c r="I19" s="3">
        <f t="shared" si="1"/>
        <v>71.428571428571431</v>
      </c>
      <c r="J19" s="3">
        <f t="shared" si="2"/>
        <v>71.428571428571431</v>
      </c>
    </row>
    <row r="20" spans="1:10" s="3" customFormat="1" x14ac:dyDescent="0.3">
      <c r="A20" s="7">
        <v>18</v>
      </c>
      <c r="B20" s="11" t="s">
        <v>83</v>
      </c>
      <c r="C20" s="9" t="s">
        <v>44</v>
      </c>
      <c r="D20" s="9" t="s">
        <v>5</v>
      </c>
      <c r="E20" s="9" t="s">
        <v>16</v>
      </c>
      <c r="F20" s="12">
        <v>8</v>
      </c>
      <c r="G20" s="22">
        <v>4</v>
      </c>
      <c r="H20" s="10">
        <f t="shared" si="0"/>
        <v>4</v>
      </c>
      <c r="I20" s="3">
        <f t="shared" si="1"/>
        <v>50</v>
      </c>
      <c r="J20" s="3">
        <f t="shared" si="2"/>
        <v>50</v>
      </c>
    </row>
    <row r="21" spans="1:10" s="3" customFormat="1" x14ac:dyDescent="0.3">
      <c r="A21" s="7">
        <v>19</v>
      </c>
      <c r="B21" s="11" t="s">
        <v>72</v>
      </c>
      <c r="C21" s="9" t="s">
        <v>55</v>
      </c>
      <c r="D21" s="9" t="s">
        <v>12</v>
      </c>
      <c r="E21" s="9" t="s">
        <v>19</v>
      </c>
      <c r="F21" s="12">
        <v>10</v>
      </c>
      <c r="G21" s="22">
        <v>9</v>
      </c>
      <c r="H21" s="10">
        <f t="shared" si="0"/>
        <v>1</v>
      </c>
      <c r="I21" s="3">
        <f t="shared" si="1"/>
        <v>90</v>
      </c>
      <c r="J21" s="3">
        <f t="shared" si="2"/>
        <v>90</v>
      </c>
    </row>
    <row r="22" spans="1:10" s="3" customFormat="1" x14ac:dyDescent="0.3">
      <c r="A22" s="7">
        <v>20</v>
      </c>
      <c r="B22" s="11" t="s">
        <v>73</v>
      </c>
      <c r="C22" s="9" t="s">
        <v>41</v>
      </c>
      <c r="D22" s="9" t="s">
        <v>12</v>
      </c>
      <c r="E22" s="9" t="s">
        <v>20</v>
      </c>
      <c r="F22" s="12">
        <v>10</v>
      </c>
      <c r="G22" s="22">
        <v>4</v>
      </c>
      <c r="H22" s="10">
        <f t="shared" si="0"/>
        <v>6</v>
      </c>
      <c r="I22" s="3">
        <f t="shared" si="1"/>
        <v>40</v>
      </c>
      <c r="J22" s="3">
        <f t="shared" si="2"/>
        <v>40</v>
      </c>
    </row>
    <row r="23" spans="1:10" s="3" customFormat="1" x14ac:dyDescent="0.3">
      <c r="A23" s="7">
        <v>21</v>
      </c>
      <c r="B23" s="11" t="s">
        <v>74</v>
      </c>
      <c r="C23" s="9" t="s">
        <v>45</v>
      </c>
      <c r="D23" s="9" t="s">
        <v>12</v>
      </c>
      <c r="E23" s="9" t="s">
        <v>21</v>
      </c>
      <c r="F23" s="12">
        <v>10</v>
      </c>
      <c r="G23" s="22">
        <v>7</v>
      </c>
      <c r="H23" s="10">
        <f t="shared" si="0"/>
        <v>3</v>
      </c>
      <c r="I23" s="3">
        <f t="shared" si="1"/>
        <v>70</v>
      </c>
      <c r="J23" s="3">
        <f t="shared" si="2"/>
        <v>70</v>
      </c>
    </row>
    <row r="24" spans="1:10" s="3" customFormat="1" x14ac:dyDescent="0.3">
      <c r="A24" s="7">
        <v>22</v>
      </c>
      <c r="B24" s="11" t="s">
        <v>84</v>
      </c>
      <c r="C24" s="9" t="s">
        <v>46</v>
      </c>
      <c r="D24" s="9" t="s">
        <v>2</v>
      </c>
      <c r="E24" s="9" t="s">
        <v>22</v>
      </c>
      <c r="F24" s="12">
        <v>10</v>
      </c>
      <c r="G24" s="22">
        <v>4</v>
      </c>
      <c r="H24" s="10">
        <f t="shared" si="0"/>
        <v>6</v>
      </c>
      <c r="I24" s="3">
        <f t="shared" si="1"/>
        <v>40</v>
      </c>
      <c r="J24" s="3">
        <f t="shared" si="2"/>
        <v>40</v>
      </c>
    </row>
    <row r="25" spans="1:10" s="3" customFormat="1" x14ac:dyDescent="0.3">
      <c r="A25" s="7">
        <v>23</v>
      </c>
      <c r="B25" s="11" t="s">
        <v>75</v>
      </c>
      <c r="C25" s="9" t="s">
        <v>64</v>
      </c>
      <c r="D25" s="9" t="s">
        <v>14</v>
      </c>
      <c r="E25" s="9" t="s">
        <v>23</v>
      </c>
      <c r="F25" s="12">
        <v>8</v>
      </c>
      <c r="G25" s="22">
        <v>4</v>
      </c>
      <c r="H25" s="10">
        <f t="shared" si="0"/>
        <v>4</v>
      </c>
      <c r="I25" s="3">
        <f t="shared" si="1"/>
        <v>50</v>
      </c>
      <c r="J25" s="3">
        <f t="shared" si="2"/>
        <v>50</v>
      </c>
    </row>
    <row r="26" spans="1:10" s="3" customFormat="1" x14ac:dyDescent="0.3">
      <c r="A26" s="7">
        <v>24</v>
      </c>
      <c r="B26" s="11" t="s">
        <v>76</v>
      </c>
      <c r="C26" s="9" t="s">
        <v>64</v>
      </c>
      <c r="D26" s="9" t="s">
        <v>14</v>
      </c>
      <c r="E26" s="9" t="s">
        <v>20</v>
      </c>
      <c r="F26" s="12">
        <v>8</v>
      </c>
      <c r="G26" s="22">
        <v>4</v>
      </c>
      <c r="H26" s="10">
        <f t="shared" si="0"/>
        <v>4</v>
      </c>
      <c r="I26" s="3">
        <f t="shared" si="1"/>
        <v>50</v>
      </c>
      <c r="J26" s="3">
        <f t="shared" si="2"/>
        <v>50</v>
      </c>
    </row>
    <row r="27" spans="1:10" s="3" customFormat="1" x14ac:dyDescent="0.3">
      <c r="A27" s="7">
        <v>25</v>
      </c>
      <c r="B27" s="11" t="s">
        <v>77</v>
      </c>
      <c r="C27" s="9" t="s">
        <v>64</v>
      </c>
      <c r="D27" s="9" t="s">
        <v>56</v>
      </c>
      <c r="E27" s="9" t="s">
        <v>20</v>
      </c>
      <c r="F27" s="12">
        <v>8</v>
      </c>
      <c r="G27" s="22">
        <v>3</v>
      </c>
      <c r="H27" s="10">
        <f t="shared" si="0"/>
        <v>5</v>
      </c>
      <c r="I27" s="3">
        <f t="shared" si="1"/>
        <v>37.5</v>
      </c>
      <c r="J27" s="3">
        <f t="shared" si="2"/>
        <v>37.5</v>
      </c>
    </row>
    <row r="28" spans="1:10" s="3" customFormat="1" hidden="1" x14ac:dyDescent="0.3">
      <c r="A28" s="7">
        <v>26</v>
      </c>
      <c r="B28" s="11" t="s">
        <v>59</v>
      </c>
      <c r="C28" s="9" t="s">
        <v>47</v>
      </c>
      <c r="D28" s="9" t="s">
        <v>49</v>
      </c>
      <c r="E28" s="18" t="s">
        <v>50</v>
      </c>
      <c r="F28" s="12">
        <v>8</v>
      </c>
      <c r="G28" s="12"/>
      <c r="H28" s="10">
        <f>F28-G28</f>
        <v>8</v>
      </c>
      <c r="I28" s="3">
        <f t="shared" ref="I28" si="4">G28*100/F28</f>
        <v>0</v>
      </c>
      <c r="J28" s="3">
        <f t="shared" si="2"/>
        <v>0</v>
      </c>
    </row>
    <row r="29" spans="1:10" s="3" customFormat="1" x14ac:dyDescent="0.3">
      <c r="A29" s="7">
        <v>26</v>
      </c>
      <c r="B29" s="11" t="s">
        <v>82</v>
      </c>
      <c r="C29" s="9" t="s">
        <v>47</v>
      </c>
      <c r="D29" s="9" t="s">
        <v>49</v>
      </c>
      <c r="E29" s="18" t="s">
        <v>50</v>
      </c>
      <c r="F29" s="12">
        <v>8</v>
      </c>
      <c r="G29" s="22">
        <v>6</v>
      </c>
      <c r="H29" s="10">
        <f t="shared" si="0"/>
        <v>2</v>
      </c>
      <c r="I29" s="3">
        <f t="shared" si="1"/>
        <v>75</v>
      </c>
      <c r="J29" s="3">
        <f t="shared" si="2"/>
        <v>75</v>
      </c>
    </row>
    <row r="30" spans="1:10" s="3" customFormat="1" x14ac:dyDescent="0.3">
      <c r="A30" s="7">
        <v>27</v>
      </c>
      <c r="B30" s="11" t="s">
        <v>78</v>
      </c>
      <c r="C30" s="9" t="s">
        <v>62</v>
      </c>
      <c r="D30" s="9" t="s">
        <v>5</v>
      </c>
      <c r="E30" s="9" t="s">
        <v>16</v>
      </c>
      <c r="F30" s="12">
        <v>12</v>
      </c>
      <c r="G30" s="22">
        <v>2</v>
      </c>
      <c r="H30" s="10">
        <f t="shared" si="0"/>
        <v>10</v>
      </c>
      <c r="I30" s="3">
        <f t="shared" si="1"/>
        <v>16.666666666666668</v>
      </c>
      <c r="J30" s="3">
        <f t="shared" si="2"/>
        <v>16.666666666666668</v>
      </c>
    </row>
    <row r="31" spans="1:10" s="3" customFormat="1" x14ac:dyDescent="0.3">
      <c r="A31" s="7">
        <v>28</v>
      </c>
      <c r="B31" s="19" t="s">
        <v>79</v>
      </c>
      <c r="C31" s="9" t="s">
        <v>62</v>
      </c>
      <c r="D31" s="9" t="s">
        <v>49</v>
      </c>
      <c r="E31" s="9" t="s">
        <v>17</v>
      </c>
      <c r="F31" s="7">
        <v>12</v>
      </c>
      <c r="G31" s="7"/>
      <c r="H31" s="10">
        <f>F31-G31</f>
        <v>12</v>
      </c>
      <c r="I31" s="3">
        <f t="shared" ref="I31" si="5">G31*100/F31</f>
        <v>0</v>
      </c>
      <c r="J31" s="3">
        <f t="shared" si="2"/>
        <v>0</v>
      </c>
    </row>
    <row r="32" spans="1:10" s="3" customFormat="1" x14ac:dyDescent="0.3">
      <c r="A32" s="7">
        <v>29</v>
      </c>
      <c r="B32" s="11" t="s">
        <v>85</v>
      </c>
      <c r="C32" s="9" t="s">
        <v>48</v>
      </c>
      <c r="D32" s="9" t="s">
        <v>5</v>
      </c>
      <c r="E32" s="9" t="s">
        <v>60</v>
      </c>
      <c r="F32" s="12">
        <v>12</v>
      </c>
      <c r="G32" s="22">
        <v>5</v>
      </c>
      <c r="H32" s="10">
        <f t="shared" si="0"/>
        <v>7</v>
      </c>
      <c r="I32" s="3">
        <f t="shared" si="1"/>
        <v>41.666666666666664</v>
      </c>
      <c r="J32" s="3">
        <f t="shared" si="2"/>
        <v>41.666666666666664</v>
      </c>
    </row>
    <row r="33" spans="1:10" x14ac:dyDescent="0.3">
      <c r="A33" s="7">
        <v>30</v>
      </c>
      <c r="B33" s="14" t="s">
        <v>80</v>
      </c>
      <c r="C33" s="15" t="s">
        <v>48</v>
      </c>
      <c r="D33" s="15" t="s">
        <v>51</v>
      </c>
      <c r="E33" s="15" t="s">
        <v>61</v>
      </c>
      <c r="F33" s="13">
        <v>12</v>
      </c>
      <c r="G33" s="22">
        <v>5</v>
      </c>
      <c r="H33" s="17">
        <f t="shared" si="0"/>
        <v>7</v>
      </c>
      <c r="I33" s="3">
        <f t="shared" ref="I33" si="6">G33*100/F33</f>
        <v>41.666666666666664</v>
      </c>
      <c r="J33" s="4">
        <f t="shared" si="2"/>
        <v>41.666666666666664</v>
      </c>
    </row>
    <row r="34" spans="1:10" x14ac:dyDescent="0.3">
      <c r="A34" s="7">
        <v>31</v>
      </c>
      <c r="B34" s="14" t="s">
        <v>86</v>
      </c>
      <c r="C34" s="15" t="s">
        <v>48</v>
      </c>
      <c r="D34" s="15" t="s">
        <v>5</v>
      </c>
      <c r="E34" s="15" t="s">
        <v>18</v>
      </c>
      <c r="F34" s="16">
        <v>12</v>
      </c>
      <c r="G34" s="22">
        <v>3</v>
      </c>
      <c r="H34" s="17">
        <f t="shared" si="0"/>
        <v>9</v>
      </c>
      <c r="I34" s="3">
        <f t="shared" si="1"/>
        <v>25</v>
      </c>
      <c r="J34" s="4">
        <f t="shared" si="2"/>
        <v>25</v>
      </c>
    </row>
    <row r="35" spans="1:10" ht="21.75" customHeight="1" x14ac:dyDescent="0.3">
      <c r="B35" s="20"/>
      <c r="C35" s="20"/>
      <c r="D35" s="20"/>
      <c r="E35" s="20"/>
      <c r="F35" s="20"/>
      <c r="G35" s="20"/>
      <c r="H35" s="20"/>
    </row>
  </sheetData>
  <mergeCells count="2">
    <mergeCell ref="B35:H35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2024-08-13T01:17:39Z</dcterms:modified>
</cp:coreProperties>
</file>