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K28" i="1"/>
  <c r="I7" i="1"/>
  <c r="I8" i="1"/>
  <c r="I9" i="1"/>
  <c r="I10" i="1"/>
  <c r="I11" i="1"/>
  <c r="I12" i="1"/>
  <c r="I13" i="1"/>
  <c r="I14" i="1"/>
  <c r="I15" i="1"/>
  <c r="I16" i="1"/>
  <c r="I5" i="1"/>
  <c r="I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4" i="1"/>
  <c r="J23" i="1" l="1"/>
  <c r="K23" i="1"/>
  <c r="J22" i="1"/>
  <c r="K22" i="1"/>
  <c r="J21" i="1"/>
  <c r="K21" i="1"/>
  <c r="K17" i="1"/>
  <c r="J17" i="1"/>
  <c r="K16" i="1"/>
  <c r="J16" i="1"/>
  <c r="K20" i="1" l="1"/>
  <c r="K24" i="1"/>
  <c r="K25" i="1"/>
  <c r="K26" i="1"/>
  <c r="K27" i="1"/>
  <c r="K29" i="1"/>
  <c r="K30" i="1"/>
  <c r="K31" i="1"/>
  <c r="K32" i="1"/>
  <c r="K5" i="1"/>
  <c r="K6" i="1"/>
  <c r="K7" i="1"/>
  <c r="K8" i="1"/>
  <c r="K9" i="1"/>
  <c r="K10" i="1"/>
  <c r="K11" i="1"/>
  <c r="K12" i="1"/>
  <c r="K13" i="1"/>
  <c r="K14" i="1"/>
  <c r="K15" i="1"/>
  <c r="K18" i="1"/>
  <c r="K19" i="1"/>
  <c r="K4" i="1"/>
  <c r="J32" i="1" l="1"/>
  <c r="J30" i="1"/>
  <c r="J26" i="1"/>
  <c r="J14" i="1"/>
  <c r="J5" i="1" l="1"/>
  <c r="J6" i="1"/>
  <c r="J7" i="1"/>
  <c r="J8" i="1"/>
  <c r="J9" i="1"/>
  <c r="J10" i="1"/>
  <c r="J11" i="1"/>
  <c r="J12" i="1"/>
  <c r="J13" i="1"/>
  <c r="J15" i="1"/>
  <c r="J18" i="1"/>
  <c r="J19" i="1"/>
  <c r="J20" i="1"/>
  <c r="J24" i="1"/>
  <c r="J25" i="1"/>
  <c r="J27" i="1"/>
  <c r="J29" i="1"/>
  <c r="J31" i="1"/>
  <c r="J4" i="1"/>
</calcChain>
</file>

<file path=xl/sharedStrings.xml><?xml version="1.0" encoding="utf-8"?>
<sst xmlns="http://schemas.openxmlformats.org/spreadsheetml/2006/main" count="125" uniqueCount="87">
  <si>
    <t>강습반명</t>
  </si>
  <si>
    <t>강습시간</t>
  </si>
  <si>
    <t>월</t>
  </si>
  <si>
    <t>17:30-18:50</t>
  </si>
  <si>
    <t>19:00-20:20</t>
  </si>
  <si>
    <t>토</t>
  </si>
  <si>
    <t>목</t>
  </si>
  <si>
    <t>15:00-15:50</t>
  </si>
  <si>
    <t>17:00-17:50</t>
  </si>
  <si>
    <t>화</t>
  </si>
  <si>
    <t>18:00-18:50</t>
  </si>
  <si>
    <t>금</t>
  </si>
  <si>
    <t>14:00-15:50</t>
  </si>
  <si>
    <t>16:00-17:50</t>
  </si>
  <si>
    <t>15:30-16:50</t>
  </si>
  <si>
    <t>17:00-18:50</t>
  </si>
  <si>
    <t>19:00-20:50</t>
  </si>
  <si>
    <t>15:00-16:50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</si>
  <si>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</si>
  <si>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</si>
  <si>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</si>
  <si>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</si>
  <si>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</si>
  <si>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</si>
  <si>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</si>
  <si>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</si>
  <si>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</si>
  <si>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</si>
  <si>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</si>
  <si>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</si>
  <si>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</si>
  <si>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</si>
  <si>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</si>
  <si>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</si>
  <si>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</si>
  <si>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</si>
  <si>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</si>
  <si>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토</t>
    <phoneticPr fontId="1" type="noConversion"/>
  </si>
  <si>
    <t>초2~중3</t>
    <phoneticPr fontId="1" type="noConversion"/>
  </si>
  <si>
    <t>28-기초 디지털 드로잉A</t>
    <phoneticPr fontId="1" type="noConversion"/>
  </si>
  <si>
    <t>10:00~12:20</t>
    <phoneticPr fontId="1" type="noConversion"/>
  </si>
  <si>
    <t>13:00~14:50</t>
    <phoneticPr fontId="1" type="noConversion"/>
  </si>
  <si>
    <t>초4~중1</t>
    <phoneticPr fontId="1" type="noConversion"/>
  </si>
  <si>
    <t>초3~중3</t>
    <phoneticPr fontId="1" type="noConversion"/>
  </si>
  <si>
    <t>19:00-19:50</t>
    <phoneticPr fontId="1" type="noConversion"/>
  </si>
  <si>
    <t>초2~중1</t>
    <phoneticPr fontId="1" type="noConversion"/>
  </si>
  <si>
    <t>04-바이올린A</t>
    <phoneticPr fontId="1" type="noConversion"/>
  </si>
  <si>
    <t>05-바이올린B</t>
    <phoneticPr fontId="1" type="noConversion"/>
  </si>
  <si>
    <t>06-바이올린C</t>
    <phoneticPr fontId="1" type="noConversion"/>
  </si>
  <si>
    <t>07-통기타&amp;클래식기타A</t>
    <phoneticPr fontId="1" type="noConversion"/>
  </si>
  <si>
    <t>08-통기타&amp;클래식기타B</t>
    <phoneticPr fontId="1" type="noConversion"/>
  </si>
  <si>
    <t>09-통기타&amp;클래식기타C</t>
    <phoneticPr fontId="1" type="noConversion"/>
  </si>
  <si>
    <t>10-우쿨렐레A</t>
    <phoneticPr fontId="1" type="noConversion"/>
  </si>
  <si>
    <t>11-우쿨렐레B</t>
    <phoneticPr fontId="1" type="noConversion"/>
  </si>
  <si>
    <t>12-젤네일아트와 손톱연장A</t>
    <phoneticPr fontId="1" type="noConversion"/>
  </si>
  <si>
    <t>13-이야기가 있는 북아트A</t>
    <phoneticPr fontId="1" type="noConversion"/>
  </si>
  <si>
    <t>14-종이접기로 배우는 마음A</t>
    <phoneticPr fontId="1" type="noConversion"/>
  </si>
  <si>
    <t>15-주제별 이야기 한국사A</t>
    <phoneticPr fontId="1" type="noConversion"/>
  </si>
  <si>
    <t>16-시대별 이야기 한국사A</t>
    <phoneticPr fontId="1" type="noConversion"/>
  </si>
  <si>
    <t>17-생각하는 놀이수학A</t>
    <phoneticPr fontId="1" type="noConversion"/>
  </si>
  <si>
    <t>18-신나는 일본어 탐험A</t>
    <phoneticPr fontId="1" type="noConversion"/>
  </si>
  <si>
    <t>19-이야기톡톡 스토리텔링A</t>
    <phoneticPr fontId="1" type="noConversion"/>
  </si>
  <si>
    <t>20-독서마인드맵A</t>
    <phoneticPr fontId="1" type="noConversion"/>
  </si>
  <si>
    <t>21-수채화 일러스트&amp;드로잉A</t>
    <phoneticPr fontId="1" type="noConversion"/>
  </si>
  <si>
    <t>22-수채화 일러스트&amp;드로잉B</t>
    <phoneticPr fontId="1" type="noConversion"/>
  </si>
  <si>
    <t>23-디지털 드로잉A</t>
    <phoneticPr fontId="1" type="noConversion"/>
  </si>
  <si>
    <t>초3~6</t>
    <phoneticPr fontId="1" type="noConversion"/>
  </si>
  <si>
    <t>초2~6</t>
    <phoneticPr fontId="1" type="noConversion"/>
  </si>
  <si>
    <t>초2~4</t>
    <phoneticPr fontId="1" type="noConversion"/>
  </si>
  <si>
    <t>초3~중1</t>
    <phoneticPr fontId="1" type="noConversion"/>
  </si>
  <si>
    <t>토</t>
    <phoneticPr fontId="1" type="noConversion"/>
  </si>
  <si>
    <t>17:00-18:20</t>
  </si>
  <si>
    <t>16:00-17:20</t>
  </si>
  <si>
    <t>09:00-09:50</t>
  </si>
  <si>
    <t>10:00-11:20</t>
  </si>
  <si>
    <t>금</t>
    <phoneticPr fontId="1" type="noConversion"/>
  </si>
  <si>
    <t>목</t>
    <phoneticPr fontId="1" type="noConversion"/>
  </si>
  <si>
    <t>25-컴퓨터한글 재미있게 배우기A</t>
    <phoneticPr fontId="1" type="noConversion"/>
  </si>
  <si>
    <t>26-발표자료 만들기 파워포인트A</t>
    <phoneticPr fontId="1" type="noConversion"/>
  </si>
  <si>
    <t>27-베이킹 앤 쿡A</t>
    <phoneticPr fontId="1" type="noConversion"/>
  </si>
  <si>
    <t>28-베이킹A</t>
    <phoneticPr fontId="1" type="noConversion"/>
  </si>
  <si>
    <t>초3~중1</t>
    <phoneticPr fontId="1" type="noConversion"/>
  </si>
  <si>
    <t>토</t>
    <phoneticPr fontId="1" type="noConversion"/>
  </si>
  <si>
    <t>10:00~11:20</t>
    <phoneticPr fontId="1" type="noConversion"/>
  </si>
  <si>
    <t>11:30~12:50</t>
    <phoneticPr fontId="1" type="noConversion"/>
  </si>
  <si>
    <t>24-디지털 드로잉B(신규)</t>
    <phoneticPr fontId="1" type="noConversion"/>
  </si>
  <si>
    <t>2025 봄학기 청소년교육문화프로그램 신규회원 접수가능인원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</si>
</sst>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21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85" zoomScaleNormal="85" workbookViewId="0"/>
  </sheetViews>
  <sheetFormatPr defaultRowHeight="16.5" x14ac:dyDescent="0.3"/>
  <cols>
    <col min="1" max="1" width="9" style="13"/>
    <col min="2" max="2" width="5.5" style="2" customWidth="1"/>
    <col min="3" max="3" width="35.25" customWidth="1"/>
    <col min="4" max="4" width="13.625" style="2" customWidth="1"/>
    <col min="5" max="5" width="9" style="2"/>
    <col min="6" max="6" width="16.75" style="2" customWidth="1"/>
    <col min="7" max="7" width="7.125" style="2" customWidth="1"/>
    <col min="8" max="8" width="9" style="2" bestFit="1" customWidth="1"/>
    <col min="9" max="9" width="13" style="1" bestFit="1" customWidth="1"/>
    <col min="10" max="10" width="9" style="3" hidden="1" customWidth="1"/>
    <col min="11" max="11" width="0" hidden="1" customWidth="1"/>
  </cols>
  <sheetData>
    <row r="1" spans="2:11" s="13" customFormat="1" x14ac:dyDescent="0.3">
      <c r="B1" s="2"/>
      <c r="D1" s="2"/>
      <c r="E1" s="2"/>
      <c r="F1" s="2"/>
      <c r="G1" s="2"/>
      <c r="H1" s="2"/>
      <c r="I1" s="1"/>
      <c r="J1" s="3"/>
    </row>
    <row r="2" spans="2:11" ht="41.25" customHeight="1" x14ac:dyDescent="0.3">
      <c r="B2" s="16" t="s">
        <v>86</v>
      </c>
      <c r="C2" s="16"/>
      <c r="D2" s="16"/>
      <c r="E2" s="16"/>
      <c r="F2" s="16"/>
      <c r="G2" s="16"/>
      <c r="H2" s="16"/>
      <c r="I2" s="16"/>
    </row>
    <row r="3" spans="2:11" ht="26.25" customHeight="1" x14ac:dyDescent="0.3">
      <c r="B3" s="4" t="s">
        <v>23</v>
      </c>
      <c r="C3" s="4" t="s">
        <v>0</v>
      </c>
      <c r="D3" s="4" t="s">
        <v>26</v>
      </c>
      <c r="E3" s="4" t="s">
        <v>27</v>
      </c>
      <c r="F3" s="4" t="s">
        <v>1</v>
      </c>
      <c r="G3" s="4" t="s">
        <v>18</v>
      </c>
      <c r="H3" s="4" t="s">
        <v>19</v>
      </c>
      <c r="I3" s="5" t="s">
        <v>28</v>
      </c>
    </row>
    <row r="4" spans="2:11" s="3" customFormat="1" x14ac:dyDescent="0.3">
      <c r="B4" s="6">
        <v>1</v>
      </c>
      <c r="C4" s="7" t="s">
        <v>20</v>
      </c>
      <c r="D4" s="8" t="s">
        <v>34</v>
      </c>
      <c r="E4" s="8" t="s">
        <v>2</v>
      </c>
      <c r="F4" s="8" t="s">
        <v>24</v>
      </c>
      <c r="G4" s="6">
        <v>6</v>
      </c>
      <c r="H4" s="10">
        <v>3</v>
      </c>
      <c r="I4" s="12">
        <f>G4-H4</f>
        <v>3</v>
      </c>
      <c r="J4" s="3">
        <f>H4*100/G4</f>
        <v>50</v>
      </c>
      <c r="K4" s="3">
        <f>H4*100/G4</f>
        <v>50</v>
      </c>
    </row>
    <row r="5" spans="2:11" s="3" customFormat="1" x14ac:dyDescent="0.3">
      <c r="B5" s="6">
        <v>2</v>
      </c>
      <c r="C5" s="7" t="s">
        <v>21</v>
      </c>
      <c r="D5" s="8" t="s">
        <v>34</v>
      </c>
      <c r="E5" s="8" t="s">
        <v>2</v>
      </c>
      <c r="F5" s="8" t="s">
        <v>3</v>
      </c>
      <c r="G5" s="6">
        <v>6</v>
      </c>
      <c r="H5" s="10">
        <v>4</v>
      </c>
      <c r="I5" s="12">
        <f t="shared" ref="I5:I32" si="0">G5-H5</f>
        <v>2</v>
      </c>
      <c r="J5" s="3">
        <f t="shared" ref="J5:J31" si="1">H5*100/G5</f>
        <v>66.666666666666671</v>
      </c>
      <c r="K5" s="3">
        <f t="shared" ref="K5:K32" si="2">H5*100/G5</f>
        <v>66.666666666666671</v>
      </c>
    </row>
    <row r="6" spans="2:11" s="3" customFormat="1" x14ac:dyDescent="0.3">
      <c r="B6" s="6">
        <v>3</v>
      </c>
      <c r="C6" s="7" t="s">
        <v>22</v>
      </c>
      <c r="D6" s="8" t="s">
        <v>34</v>
      </c>
      <c r="E6" s="8" t="s">
        <v>2</v>
      </c>
      <c r="F6" s="8" t="s">
        <v>4</v>
      </c>
      <c r="G6" s="6">
        <v>6</v>
      </c>
      <c r="H6" s="10">
        <v>4</v>
      </c>
      <c r="I6" s="12">
        <f t="shared" si="0"/>
        <v>2</v>
      </c>
      <c r="J6" s="3">
        <f t="shared" si="1"/>
        <v>66.666666666666671</v>
      </c>
      <c r="K6" s="3">
        <f t="shared" si="2"/>
        <v>66.666666666666671</v>
      </c>
    </row>
    <row r="7" spans="2:11" s="3" customFormat="1" x14ac:dyDescent="0.3">
      <c r="B7" s="6">
        <v>4</v>
      </c>
      <c r="C7" s="7" t="s">
        <v>46</v>
      </c>
      <c r="D7" s="8" t="s">
        <v>38</v>
      </c>
      <c r="E7" s="8" t="s">
        <v>6</v>
      </c>
      <c r="F7" s="8" t="s">
        <v>7</v>
      </c>
      <c r="G7" s="6">
        <v>7</v>
      </c>
      <c r="H7" s="10">
        <v>7</v>
      </c>
      <c r="I7" s="12">
        <f t="shared" si="0"/>
        <v>0</v>
      </c>
      <c r="J7" s="3">
        <f t="shared" si="1"/>
        <v>100</v>
      </c>
      <c r="K7" s="3">
        <f t="shared" si="2"/>
        <v>100</v>
      </c>
    </row>
    <row r="8" spans="2:11" s="3" customFormat="1" x14ac:dyDescent="0.3">
      <c r="B8" s="6">
        <v>5</v>
      </c>
      <c r="C8" s="7" t="s">
        <v>47</v>
      </c>
      <c r="D8" s="8" t="s">
        <v>38</v>
      </c>
      <c r="E8" s="8" t="s">
        <v>6</v>
      </c>
      <c r="F8" s="8" t="s">
        <v>25</v>
      </c>
      <c r="G8" s="6">
        <v>7</v>
      </c>
      <c r="H8" s="10">
        <v>4</v>
      </c>
      <c r="I8" s="12">
        <f t="shared" si="0"/>
        <v>3</v>
      </c>
      <c r="J8" s="3">
        <f t="shared" si="1"/>
        <v>57.142857142857146</v>
      </c>
      <c r="K8" s="3">
        <f t="shared" si="2"/>
        <v>57.142857142857146</v>
      </c>
    </row>
    <row r="9" spans="2:11" s="3" customFormat="1" x14ac:dyDescent="0.3">
      <c r="B9" s="6">
        <v>6</v>
      </c>
      <c r="C9" s="7" t="s">
        <v>48</v>
      </c>
      <c r="D9" s="8" t="s">
        <v>38</v>
      </c>
      <c r="E9" s="8" t="s">
        <v>6</v>
      </c>
      <c r="F9" s="8" t="s">
        <v>8</v>
      </c>
      <c r="G9" s="6">
        <v>7</v>
      </c>
      <c r="H9" s="10">
        <v>5</v>
      </c>
      <c r="I9" s="12">
        <f t="shared" si="0"/>
        <v>2</v>
      </c>
      <c r="J9" s="3">
        <f t="shared" si="1"/>
        <v>71.428571428571431</v>
      </c>
      <c r="K9" s="3">
        <f t="shared" si="2"/>
        <v>71.428571428571431</v>
      </c>
    </row>
    <row r="10" spans="2:11" s="3" customFormat="1" x14ac:dyDescent="0.3">
      <c r="B10" s="6">
        <v>7</v>
      </c>
      <c r="C10" s="7" t="s">
        <v>49</v>
      </c>
      <c r="D10" s="8" t="s">
        <v>29</v>
      </c>
      <c r="E10" s="8" t="s">
        <v>11</v>
      </c>
      <c r="F10" s="8" t="s">
        <v>25</v>
      </c>
      <c r="G10" s="6">
        <v>7</v>
      </c>
      <c r="H10" s="10">
        <v>1</v>
      </c>
      <c r="I10" s="12">
        <f t="shared" si="0"/>
        <v>6</v>
      </c>
      <c r="J10" s="3">
        <f t="shared" si="1"/>
        <v>14.285714285714286</v>
      </c>
      <c r="K10" s="3">
        <f t="shared" si="2"/>
        <v>14.285714285714286</v>
      </c>
    </row>
    <row r="11" spans="2:11" s="3" customFormat="1" x14ac:dyDescent="0.3">
      <c r="B11" s="6">
        <v>8</v>
      </c>
      <c r="C11" s="7" t="s">
        <v>50</v>
      </c>
      <c r="D11" s="8" t="s">
        <v>29</v>
      </c>
      <c r="E11" s="8" t="s">
        <v>11</v>
      </c>
      <c r="F11" s="8" t="s">
        <v>8</v>
      </c>
      <c r="G11" s="6">
        <v>7</v>
      </c>
      <c r="H11" s="10">
        <v>4</v>
      </c>
      <c r="I11" s="12">
        <f t="shared" si="0"/>
        <v>3</v>
      </c>
      <c r="J11" s="3">
        <f t="shared" si="1"/>
        <v>57.142857142857146</v>
      </c>
      <c r="K11" s="3">
        <f t="shared" si="2"/>
        <v>57.142857142857146</v>
      </c>
    </row>
    <row r="12" spans="2:11" s="3" customFormat="1" x14ac:dyDescent="0.3">
      <c r="B12" s="6">
        <v>9</v>
      </c>
      <c r="C12" s="7" t="s">
        <v>51</v>
      </c>
      <c r="D12" s="8" t="s">
        <v>29</v>
      </c>
      <c r="E12" s="8" t="s">
        <v>11</v>
      </c>
      <c r="F12" s="8" t="s">
        <v>10</v>
      </c>
      <c r="G12" s="6">
        <v>7</v>
      </c>
      <c r="H12" s="10">
        <v>4</v>
      </c>
      <c r="I12" s="12">
        <f t="shared" si="0"/>
        <v>3</v>
      </c>
      <c r="J12" s="3">
        <f t="shared" si="1"/>
        <v>57.142857142857146</v>
      </c>
      <c r="K12" s="3">
        <f t="shared" si="2"/>
        <v>57.142857142857146</v>
      </c>
    </row>
    <row r="13" spans="2:11" s="3" customFormat="1" x14ac:dyDescent="0.3">
      <c r="B13" s="6">
        <v>10</v>
      </c>
      <c r="C13" s="7" t="s">
        <v>52</v>
      </c>
      <c r="D13" s="8" t="s">
        <v>45</v>
      </c>
      <c r="E13" s="8" t="s">
        <v>2</v>
      </c>
      <c r="F13" s="8" t="s">
        <v>10</v>
      </c>
      <c r="G13" s="6">
        <v>7</v>
      </c>
      <c r="H13" s="10">
        <v>4</v>
      </c>
      <c r="I13" s="12">
        <f t="shared" si="0"/>
        <v>3</v>
      </c>
      <c r="J13" s="3">
        <f t="shared" si="1"/>
        <v>57.142857142857146</v>
      </c>
      <c r="K13" s="3">
        <f t="shared" si="2"/>
        <v>57.142857142857146</v>
      </c>
    </row>
    <row r="14" spans="2:11" s="3" customFormat="1" x14ac:dyDescent="0.3">
      <c r="B14" s="6">
        <v>11</v>
      </c>
      <c r="C14" s="7" t="s">
        <v>53</v>
      </c>
      <c r="D14" s="8" t="s">
        <v>45</v>
      </c>
      <c r="E14" s="8" t="s">
        <v>2</v>
      </c>
      <c r="F14" s="8" t="s">
        <v>44</v>
      </c>
      <c r="G14" s="6">
        <v>7</v>
      </c>
      <c r="H14" s="10">
        <v>7</v>
      </c>
      <c r="I14" s="12">
        <f t="shared" si="0"/>
        <v>0</v>
      </c>
      <c r="J14" s="3">
        <f t="shared" ref="J14" si="3">H14*100/G14</f>
        <v>100</v>
      </c>
      <c r="K14" s="3">
        <f t="shared" si="2"/>
        <v>100</v>
      </c>
    </row>
    <row r="15" spans="2:11" s="3" customFormat="1" x14ac:dyDescent="0.3">
      <c r="B15" s="6">
        <v>12</v>
      </c>
      <c r="C15" s="9" t="s">
        <v>54</v>
      </c>
      <c r="D15" s="8" t="s">
        <v>30</v>
      </c>
      <c r="E15" s="8" t="s">
        <v>5</v>
      </c>
      <c r="F15" s="8" t="s">
        <v>12</v>
      </c>
      <c r="G15" s="10">
        <v>8</v>
      </c>
      <c r="H15" s="10">
        <v>5</v>
      </c>
      <c r="I15" s="12">
        <f t="shared" si="0"/>
        <v>3</v>
      </c>
      <c r="J15" s="3">
        <f t="shared" si="1"/>
        <v>62.5</v>
      </c>
      <c r="K15" s="3">
        <f t="shared" si="2"/>
        <v>62.5</v>
      </c>
    </row>
    <row r="16" spans="2:11" s="3" customFormat="1" x14ac:dyDescent="0.3">
      <c r="B16" s="6">
        <v>13</v>
      </c>
      <c r="C16" s="9" t="s">
        <v>55</v>
      </c>
      <c r="D16" s="8" t="s">
        <v>66</v>
      </c>
      <c r="E16" s="8" t="s">
        <v>75</v>
      </c>
      <c r="F16" s="14" t="s">
        <v>14</v>
      </c>
      <c r="G16" s="10">
        <v>10</v>
      </c>
      <c r="H16" s="10">
        <v>0</v>
      </c>
      <c r="I16" s="12">
        <f t="shared" si="0"/>
        <v>10</v>
      </c>
      <c r="J16" s="3">
        <f t="shared" ref="J16:J17" si="4">H16*100/G16</f>
        <v>0</v>
      </c>
      <c r="K16" s="3">
        <f t="shared" ref="K16:K17" si="5">H16*100/G16</f>
        <v>0</v>
      </c>
    </row>
    <row r="17" spans="2:11" s="3" customFormat="1" x14ac:dyDescent="0.3">
      <c r="B17" s="6">
        <v>14</v>
      </c>
      <c r="C17" s="9" t="s">
        <v>56</v>
      </c>
      <c r="D17" s="8" t="s">
        <v>32</v>
      </c>
      <c r="E17" s="8" t="s">
        <v>75</v>
      </c>
      <c r="F17" s="14" t="s">
        <v>71</v>
      </c>
      <c r="G17" s="10">
        <v>10</v>
      </c>
      <c r="H17" s="10">
        <v>1</v>
      </c>
      <c r="I17" s="12">
        <f t="shared" si="0"/>
        <v>9</v>
      </c>
      <c r="J17" s="3">
        <f t="shared" si="4"/>
        <v>10</v>
      </c>
      <c r="K17" s="3">
        <f t="shared" si="5"/>
        <v>10</v>
      </c>
    </row>
    <row r="18" spans="2:11" s="3" customFormat="1" x14ac:dyDescent="0.3">
      <c r="B18" s="6">
        <v>15</v>
      </c>
      <c r="C18" s="9" t="s">
        <v>57</v>
      </c>
      <c r="D18" s="8" t="s">
        <v>32</v>
      </c>
      <c r="E18" s="8" t="s">
        <v>9</v>
      </c>
      <c r="F18" s="14" t="s">
        <v>14</v>
      </c>
      <c r="G18" s="10">
        <v>10</v>
      </c>
      <c r="H18" s="10">
        <v>7</v>
      </c>
      <c r="I18" s="12">
        <f t="shared" si="0"/>
        <v>3</v>
      </c>
      <c r="J18" s="3">
        <f t="shared" si="1"/>
        <v>70</v>
      </c>
      <c r="K18" s="3">
        <f t="shared" si="2"/>
        <v>70</v>
      </c>
    </row>
    <row r="19" spans="2:11" s="3" customFormat="1" x14ac:dyDescent="0.3">
      <c r="B19" s="6">
        <v>16</v>
      </c>
      <c r="C19" s="9" t="s">
        <v>58</v>
      </c>
      <c r="D19" s="8" t="s">
        <v>31</v>
      </c>
      <c r="E19" s="8" t="s">
        <v>9</v>
      </c>
      <c r="F19" s="14" t="s">
        <v>16</v>
      </c>
      <c r="G19" s="10">
        <v>10</v>
      </c>
      <c r="H19" s="10">
        <v>6</v>
      </c>
      <c r="I19" s="12">
        <f t="shared" si="0"/>
        <v>4</v>
      </c>
      <c r="J19" s="3">
        <f t="shared" si="1"/>
        <v>60</v>
      </c>
      <c r="K19" s="3">
        <f t="shared" si="2"/>
        <v>60</v>
      </c>
    </row>
    <row r="20" spans="2:11" s="3" customFormat="1" x14ac:dyDescent="0.3">
      <c r="B20" s="6">
        <v>17</v>
      </c>
      <c r="C20" s="9" t="s">
        <v>59</v>
      </c>
      <c r="D20" s="8" t="s">
        <v>32</v>
      </c>
      <c r="E20" s="8" t="s">
        <v>2</v>
      </c>
      <c r="F20" s="14" t="s">
        <v>72</v>
      </c>
      <c r="G20" s="10">
        <v>10</v>
      </c>
      <c r="H20" s="10">
        <v>2</v>
      </c>
      <c r="I20" s="12">
        <f t="shared" si="0"/>
        <v>8</v>
      </c>
      <c r="J20" s="3">
        <f t="shared" si="1"/>
        <v>20</v>
      </c>
      <c r="K20" s="3">
        <f t="shared" si="2"/>
        <v>20</v>
      </c>
    </row>
    <row r="21" spans="2:11" s="3" customFormat="1" x14ac:dyDescent="0.3">
      <c r="B21" s="6">
        <v>18</v>
      </c>
      <c r="C21" s="9" t="s">
        <v>60</v>
      </c>
      <c r="D21" s="8" t="s">
        <v>67</v>
      </c>
      <c r="E21" s="8" t="s">
        <v>76</v>
      </c>
      <c r="F21" s="14" t="s">
        <v>72</v>
      </c>
      <c r="G21" s="10">
        <v>10</v>
      </c>
      <c r="H21" s="10">
        <v>5</v>
      </c>
      <c r="I21" s="12">
        <f t="shared" si="0"/>
        <v>5</v>
      </c>
      <c r="J21" s="3">
        <f t="shared" si="1"/>
        <v>50</v>
      </c>
      <c r="K21" s="3">
        <f t="shared" si="2"/>
        <v>50</v>
      </c>
    </row>
    <row r="22" spans="2:11" s="3" customFormat="1" x14ac:dyDescent="0.3">
      <c r="B22" s="6">
        <v>19</v>
      </c>
      <c r="C22" s="9" t="s">
        <v>61</v>
      </c>
      <c r="D22" s="8" t="s">
        <v>68</v>
      </c>
      <c r="E22" s="8" t="s">
        <v>70</v>
      </c>
      <c r="F22" s="14" t="s">
        <v>73</v>
      </c>
      <c r="G22" s="10">
        <v>10</v>
      </c>
      <c r="H22" s="10">
        <v>4</v>
      </c>
      <c r="I22" s="12">
        <f t="shared" si="0"/>
        <v>6</v>
      </c>
      <c r="J22" s="3">
        <f t="shared" si="1"/>
        <v>40</v>
      </c>
      <c r="K22" s="3">
        <f t="shared" si="2"/>
        <v>40</v>
      </c>
    </row>
    <row r="23" spans="2:11" s="3" customFormat="1" x14ac:dyDescent="0.3">
      <c r="B23" s="6">
        <v>20</v>
      </c>
      <c r="C23" s="9" t="s">
        <v>62</v>
      </c>
      <c r="D23" s="8" t="s">
        <v>68</v>
      </c>
      <c r="E23" s="8" t="s">
        <v>70</v>
      </c>
      <c r="F23" s="14" t="s">
        <v>74</v>
      </c>
      <c r="G23" s="10">
        <v>10</v>
      </c>
      <c r="H23" s="10">
        <v>4</v>
      </c>
      <c r="I23" s="12">
        <f t="shared" si="0"/>
        <v>6</v>
      </c>
      <c r="J23" s="3">
        <f t="shared" si="1"/>
        <v>40</v>
      </c>
      <c r="K23" s="3">
        <f t="shared" si="2"/>
        <v>40</v>
      </c>
    </row>
    <row r="24" spans="2:11" s="3" customFormat="1" x14ac:dyDescent="0.3">
      <c r="B24" s="6">
        <v>21</v>
      </c>
      <c r="C24" s="9" t="s">
        <v>63</v>
      </c>
      <c r="D24" s="8" t="s">
        <v>43</v>
      </c>
      <c r="E24" s="8" t="s">
        <v>11</v>
      </c>
      <c r="F24" s="8" t="s">
        <v>17</v>
      </c>
      <c r="G24" s="10">
        <v>8</v>
      </c>
      <c r="H24" s="10">
        <v>1</v>
      </c>
      <c r="I24" s="12">
        <f t="shared" si="0"/>
        <v>7</v>
      </c>
      <c r="J24" s="3">
        <f t="shared" si="1"/>
        <v>12.5</v>
      </c>
      <c r="K24" s="3">
        <f t="shared" si="2"/>
        <v>12.5</v>
      </c>
    </row>
    <row r="25" spans="2:11" s="3" customFormat="1" x14ac:dyDescent="0.3">
      <c r="B25" s="6">
        <v>22</v>
      </c>
      <c r="C25" s="9" t="s">
        <v>64</v>
      </c>
      <c r="D25" s="8" t="s">
        <v>43</v>
      </c>
      <c r="E25" s="8" t="s">
        <v>11</v>
      </c>
      <c r="F25" s="8" t="s">
        <v>15</v>
      </c>
      <c r="G25" s="10">
        <v>8</v>
      </c>
      <c r="H25" s="10">
        <v>7</v>
      </c>
      <c r="I25" s="12">
        <f t="shared" si="0"/>
        <v>1</v>
      </c>
      <c r="J25" s="3">
        <f t="shared" si="1"/>
        <v>87.5</v>
      </c>
      <c r="K25" s="3">
        <f t="shared" si="2"/>
        <v>87.5</v>
      </c>
    </row>
    <row r="26" spans="2:11" s="3" customFormat="1" hidden="1" x14ac:dyDescent="0.3">
      <c r="B26" s="6">
        <v>23</v>
      </c>
      <c r="C26" s="9" t="s">
        <v>39</v>
      </c>
      <c r="D26" s="8" t="s">
        <v>33</v>
      </c>
      <c r="E26" s="8" t="s">
        <v>35</v>
      </c>
      <c r="F26" s="11" t="s">
        <v>36</v>
      </c>
      <c r="G26" s="10">
        <v>8</v>
      </c>
      <c r="H26" s="10"/>
      <c r="I26" s="12">
        <f t="shared" si="0"/>
        <v>8</v>
      </c>
      <c r="J26" s="3">
        <f t="shared" ref="J26" si="6">H26*100/G26</f>
        <v>0</v>
      </c>
      <c r="K26" s="3">
        <f t="shared" si="2"/>
        <v>0</v>
      </c>
    </row>
    <row r="27" spans="2:11" s="3" customFormat="1" x14ac:dyDescent="0.3">
      <c r="B27" s="6">
        <v>23</v>
      </c>
      <c r="C27" s="9" t="s">
        <v>65</v>
      </c>
      <c r="D27" s="8" t="s">
        <v>69</v>
      </c>
      <c r="E27" s="8" t="s">
        <v>35</v>
      </c>
      <c r="F27" s="11" t="s">
        <v>83</v>
      </c>
      <c r="G27" s="10">
        <v>8</v>
      </c>
      <c r="H27" s="10">
        <v>5</v>
      </c>
      <c r="I27" s="12">
        <f t="shared" si="0"/>
        <v>3</v>
      </c>
      <c r="J27" s="3">
        <f t="shared" si="1"/>
        <v>62.5</v>
      </c>
      <c r="K27" s="3">
        <f t="shared" si="2"/>
        <v>62.5</v>
      </c>
    </row>
    <row r="28" spans="2:11" s="3" customFormat="1" x14ac:dyDescent="0.3">
      <c r="B28" s="6">
        <v>24</v>
      </c>
      <c r="C28" s="9" t="s">
        <v>85</v>
      </c>
      <c r="D28" s="8" t="s">
        <v>81</v>
      </c>
      <c r="E28" s="8" t="s">
        <v>82</v>
      </c>
      <c r="F28" s="11" t="s">
        <v>84</v>
      </c>
      <c r="G28" s="10">
        <v>8</v>
      </c>
      <c r="H28" s="10">
        <v>0</v>
      </c>
      <c r="I28" s="12">
        <f t="shared" si="0"/>
        <v>8</v>
      </c>
      <c r="J28" s="3">
        <f t="shared" si="1"/>
        <v>0</v>
      </c>
      <c r="K28" s="3">
        <f t="shared" si="2"/>
        <v>0</v>
      </c>
    </row>
    <row r="29" spans="2:11" s="3" customFormat="1" x14ac:dyDescent="0.3">
      <c r="B29" s="6">
        <v>25</v>
      </c>
      <c r="C29" s="9" t="s">
        <v>77</v>
      </c>
      <c r="D29" s="8" t="s">
        <v>42</v>
      </c>
      <c r="E29" s="8" t="s">
        <v>5</v>
      </c>
      <c r="F29" s="8" t="s">
        <v>12</v>
      </c>
      <c r="G29" s="10">
        <v>12</v>
      </c>
      <c r="H29" s="10">
        <v>7</v>
      </c>
      <c r="I29" s="12">
        <f t="shared" si="0"/>
        <v>5</v>
      </c>
      <c r="J29" s="3">
        <f t="shared" si="1"/>
        <v>58.333333333333336</v>
      </c>
      <c r="K29" s="3">
        <f t="shared" si="2"/>
        <v>58.333333333333336</v>
      </c>
    </row>
    <row r="30" spans="2:11" s="3" customFormat="1" x14ac:dyDescent="0.3">
      <c r="B30" s="6">
        <v>26</v>
      </c>
      <c r="C30" s="7" t="s">
        <v>78</v>
      </c>
      <c r="D30" s="8" t="s">
        <v>42</v>
      </c>
      <c r="E30" s="8" t="s">
        <v>35</v>
      </c>
      <c r="F30" s="8" t="s">
        <v>13</v>
      </c>
      <c r="G30" s="6">
        <v>12</v>
      </c>
      <c r="H30" s="6">
        <v>5</v>
      </c>
      <c r="I30" s="12">
        <f t="shared" si="0"/>
        <v>7</v>
      </c>
      <c r="J30" s="3">
        <f t="shared" ref="J30" si="7">H30*100/G30</f>
        <v>41.666666666666664</v>
      </c>
      <c r="K30" s="3">
        <f t="shared" si="2"/>
        <v>41.666666666666664</v>
      </c>
    </row>
    <row r="31" spans="2:11" s="3" customFormat="1" x14ac:dyDescent="0.3">
      <c r="B31" s="6">
        <v>27</v>
      </c>
      <c r="C31" s="9" t="s">
        <v>79</v>
      </c>
      <c r="D31" s="8" t="s">
        <v>34</v>
      </c>
      <c r="E31" s="8" t="s">
        <v>5</v>
      </c>
      <c r="F31" s="8" t="s">
        <v>40</v>
      </c>
      <c r="G31" s="10">
        <v>12</v>
      </c>
      <c r="H31" s="10">
        <v>2</v>
      </c>
      <c r="I31" s="12">
        <f t="shared" si="0"/>
        <v>10</v>
      </c>
      <c r="J31" s="3">
        <f t="shared" si="1"/>
        <v>16.666666666666668</v>
      </c>
      <c r="K31" s="3">
        <f t="shared" si="2"/>
        <v>16.666666666666668</v>
      </c>
    </row>
    <row r="32" spans="2:11" s="3" customFormat="1" x14ac:dyDescent="0.3">
      <c r="B32" s="6">
        <v>28</v>
      </c>
      <c r="C32" s="9" t="s">
        <v>80</v>
      </c>
      <c r="D32" s="8" t="s">
        <v>34</v>
      </c>
      <c r="E32" s="8" t="s">
        <v>37</v>
      </c>
      <c r="F32" s="8" t="s">
        <v>41</v>
      </c>
      <c r="G32" s="6">
        <v>12</v>
      </c>
      <c r="H32" s="10">
        <v>7</v>
      </c>
      <c r="I32" s="12">
        <f t="shared" si="0"/>
        <v>5</v>
      </c>
      <c r="J32" s="3">
        <f t="shared" ref="J32" si="8">H32*100/G32</f>
        <v>58.333333333333336</v>
      </c>
      <c r="K32" s="3">
        <f t="shared" si="2"/>
        <v>58.333333333333336</v>
      </c>
    </row>
    <row r="33" spans="3:9" ht="21.75" customHeight="1" x14ac:dyDescent="0.3">
      <c r="C33" s="15"/>
      <c r="D33" s="15"/>
      <c r="E33" s="15"/>
      <c r="F33" s="15"/>
      <c r="G33" s="15"/>
      <c r="H33" s="15"/>
      <c r="I33" s="15"/>
    </row>
  </sheetData>
  <mergeCells count="2">
    <mergeCell ref="C33:I33"/>
    <mergeCell ref="B2:I2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2025-02-14T00:48:55Z</dcterms:modified>
</cp:coreProperties>
</file>