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0년\"/>
    </mc:Choice>
  </mc:AlternateContent>
  <bookViews>
    <workbookView xWindow="27195" yWindow="6480" windowWidth="28035" windowHeight="6720"/>
  </bookViews>
  <sheets>
    <sheet name="Sheet1" sheetId="1" r:id="rId1"/>
  </sheets>
  <definedNames>
    <definedName name="_xlnm._FilterDatabase" localSheetId="0" hidden="1">Sheet1!$A$3:$N$33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</calcChain>
</file>

<file path=xl/sharedStrings.xml><?xml version="1.0" encoding="utf-8"?>
<sst xmlns="http://schemas.openxmlformats.org/spreadsheetml/2006/main" count="343" uniqueCount="149">
  <si>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</si>
  <si>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</si>
  <si>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</si>
  <si>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</si>
  <si>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</si>
  <si>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</si>
  <si>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</si>
  <si>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</si>
  <si>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</si>
  <si>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</si>
  <si>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</si>
  <si>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예정금액</t>
    <phoneticPr fontId="2" type="noConversion"/>
  </si>
  <si>
    <t>물품</t>
  </si>
  <si>
    <t>공사</t>
  </si>
  <si>
    <t>용역</t>
  </si>
  <si>
    <t>사업장소</t>
    <phoneticPr fontId="2" type="noConversion"/>
  </si>
  <si>
    <t>화성시 남양읍 시청로 155</t>
  </si>
  <si>
    <t>화성시 태안로 145</t>
  </si>
  <si>
    <t>주식회사 우현이앤씨</t>
  </si>
  <si>
    <t>주식회사 무지개</t>
  </si>
  <si>
    <t>최혜정</t>
  </si>
  <si>
    <t>경기도 화성시 남양읍 시청로 119</t>
  </si>
  <si>
    <t>경기도 화성시 노작로 147</t>
  </si>
  <si>
    <t>안진섭</t>
  </si>
  <si>
    <t>추정가격이 2천만원 이하인 물품의 제조·구매계약 또는 용역 계약</t>
  </si>
  <si>
    <t>추정가격이 8천만원 이하인 공사에 대한 계약</t>
  </si>
  <si>
    <t>화성시청년사업지원협동조합</t>
  </si>
  <si>
    <t>우진엔지니어링</t>
  </si>
  <si>
    <t>덕진기업</t>
  </si>
  <si>
    <t>올애드</t>
  </si>
  <si>
    <t>엔프린팅</t>
  </si>
  <si>
    <t>김홍주</t>
  </si>
  <si>
    <t>경기도 화성시 봉담읍 동화길 51</t>
  </si>
  <si>
    <t>김종식</t>
  </si>
  <si>
    <t>경기도 화성시 진안북길 75-2</t>
  </si>
  <si>
    <t>경기도 화성시 동탄대로 643</t>
  </si>
  <si>
    <t>최명옥</t>
  </si>
  <si>
    <t>경기도 화성시 안녕동 175-31</t>
  </si>
  <si>
    <t>양진모</t>
  </si>
  <si>
    <t>경기도 화성시 송산면 사강시장길 57 B동 202호</t>
  </si>
  <si>
    <t>하중근</t>
  </si>
  <si>
    <t>유앤아이센터 시설물 보수에 필요한 소모자재 구입</t>
  </si>
  <si>
    <t>모두누림센터 요리실 청소 진행 건</t>
  </si>
  <si>
    <t>유앤아이센터 요리실 및 유아실 청소의 건</t>
  </si>
  <si>
    <t>모두누림센터 보일러 및 열교환기 세관작업</t>
  </si>
  <si>
    <t>누림청소년문화의집 홍보물품 제작</t>
  </si>
  <si>
    <t>유앤아이센터 1층 측면입구 배수로 및 보차도블럭 교체공사</t>
  </si>
  <si>
    <t>유앤아이센터 전관방송용 스피커 커버 구입</t>
  </si>
  <si>
    <t>2020년 성폭력·가정폭력통합상담소 폭력예방지침서 5종 제작</t>
  </si>
  <si>
    <t>스포츠운영팀 근무복 구입</t>
  </si>
  <si>
    <t>코로나19관련 방역물품 구입 건의(정정)</t>
  </si>
  <si>
    <t>화성여성새로일하기센터 사업 홍보물 제작</t>
  </si>
  <si>
    <t>모두누림센터 4층 남녀화장실 타일보수</t>
  </si>
  <si>
    <t>2020 화성시청소년 e-스포츠대회 결과보고 자료집 제작</t>
  </si>
  <si>
    <t>2020년 동탄두바퀴 자전거 스탬프투어 제작</t>
  </si>
  <si>
    <t>모두누림센터 복도 환경 개선 사업 관련 시트지 제작</t>
  </si>
  <si>
    <t>재단 소식지 「화려」7호 제작 건의</t>
  </si>
  <si>
    <t>2020 청소년기자단 신문 그린나래 23호 제작</t>
  </si>
  <si>
    <t>빙상장 외부펜스하단 보강공사</t>
  </si>
  <si>
    <t>유앤아이센터 지하3층 수영장용 등기구 교체</t>
  </si>
  <si>
    <t>미래혁신TF관련 결과보고서 제작</t>
  </si>
  <si>
    <t>청소년놀터 환경시설유지보수 공사 진행</t>
  </si>
  <si>
    <t>유앤아이센터 1~4층 복도 조명 증설 공사</t>
  </si>
  <si>
    <t>유앤아이센터 재단사무실 강화도어 설치 및 각층 남자화장실 파티션 설치공사</t>
  </si>
  <si>
    <t>백업서버 이중화 솔루션 구입  건의</t>
  </si>
  <si>
    <t>모두누림센터 2층,1층,지하1층 타일보수 공사</t>
  </si>
  <si>
    <t>통합상담소 실내·외 환경개선 3차 공사</t>
  </si>
  <si>
    <t>재단 달력 제작 건의</t>
  </si>
  <si>
    <t>유앤아이센터 2~4층 복도 벽면 환경 개선 공사</t>
  </si>
  <si>
    <t>유앤아이센터 소방펌프 보수공사</t>
  </si>
  <si>
    <t>성폭력가정폭력통삽상담소 심리검사 도구 구입 3차</t>
  </si>
  <si>
    <t>2020-12-03</t>
  </si>
  <si>
    <t>2020-12-04</t>
  </si>
  <si>
    <t>2020-12-07</t>
  </si>
  <si>
    <t>2020-12-08</t>
  </si>
  <si>
    <t>2020-12-09</t>
  </si>
  <si>
    <t>2020-12-10</t>
  </si>
  <si>
    <t>2020-12-11</t>
  </si>
  <si>
    <t>2020-12-14</t>
  </si>
  <si>
    <t>2020-12-16</t>
  </si>
  <si>
    <t>2020-12-17</t>
  </si>
  <si>
    <t>2020-12-18</t>
  </si>
  <si>
    <t>2020-12-21</t>
  </si>
  <si>
    <t>2020-12-22</t>
  </si>
  <si>
    <t>2020-12-23</t>
  </si>
  <si>
    <t>2020-12-24</t>
  </si>
  <si>
    <t>2020-12-28</t>
  </si>
  <si>
    <t>2020-12-30</t>
  </si>
  <si>
    <t>~</t>
    <phoneticPr fontId="7" type="noConversion"/>
  </si>
  <si>
    <t>2020-12-15</t>
  </si>
  <si>
    <t>2020-12-31</t>
  </si>
  <si>
    <t>2020-12-29</t>
  </si>
  <si>
    <t>일심종합안전</t>
  </si>
  <si>
    <t>박성민</t>
  </si>
  <si>
    <t>경기도 수원시 권선구 권선로308-18</t>
  </si>
  <si>
    <t>네오아트</t>
  </si>
  <si>
    <t>임성운</t>
  </si>
  <si>
    <t>경기도 화성시 동탄문화센터로 75</t>
  </si>
  <si>
    <t>원일건설 주식회사</t>
  </si>
  <si>
    <t>조미순</t>
  </si>
  <si>
    <t>경기도 화성시 병점3로37</t>
  </si>
  <si>
    <t>에덴음향</t>
  </si>
  <si>
    <t>김제윤</t>
  </si>
  <si>
    <t>경기도 화성시 10 용사로 336-11</t>
  </si>
  <si>
    <t>예지디자인</t>
  </si>
  <si>
    <t>유혜숙</t>
  </si>
  <si>
    <t>경기도 화성시 샘마을길 57-16 (봉담읍) 비즈빌딩 1층</t>
  </si>
  <si>
    <t>JK예티</t>
  </si>
  <si>
    <t>이경주</t>
  </si>
  <si>
    <t>경기도 화성시 봉담읍 주석로 1174</t>
  </si>
  <si>
    <t>모던컴퍼니</t>
  </si>
  <si>
    <t>우지현</t>
  </si>
  <si>
    <t>경기도 화성시 동탄중심상가2길 37</t>
  </si>
  <si>
    <t>주식회사 문화다움</t>
  </si>
  <si>
    <t>김주영</t>
  </si>
  <si>
    <t>경기도 화성시 남여울3길 9-2</t>
  </si>
  <si>
    <t>주사랑스튜디오</t>
  </si>
  <si>
    <t>서현용</t>
  </si>
  <si>
    <t>경기도 화성시 병점동 400-6 405호</t>
  </si>
  <si>
    <t>해오름출력</t>
  </si>
  <si>
    <t>오순덕</t>
  </si>
  <si>
    <t>주식회사 한솔디자인</t>
  </si>
  <si>
    <t>김유미</t>
  </si>
  <si>
    <t>경기도 화성시 정남면 세자로258-0</t>
  </si>
  <si>
    <t>주식회사 인성전기통신</t>
  </si>
  <si>
    <t>박중규</t>
  </si>
  <si>
    <t>경기도 화성시 향남읍 향봉로 39-11</t>
  </si>
  <si>
    <t>주식회사 썬테크</t>
  </si>
  <si>
    <t>강정엽</t>
  </si>
  <si>
    <t>경기도 화성시 안녕남로81-0</t>
  </si>
  <si>
    <t>주식회사 천문</t>
  </si>
  <si>
    <t>장경근</t>
  </si>
  <si>
    <t>경기도 화성시 황계남길 123번길 1-0</t>
  </si>
  <si>
    <t>주식회사 케이씨엘코리아</t>
  </si>
  <si>
    <t>최성규</t>
  </si>
  <si>
    <t>서울시 강남구 개포로 15길</t>
  </si>
  <si>
    <t>건축디자인숲</t>
  </si>
  <si>
    <t>김의진</t>
  </si>
  <si>
    <t>경기도 화성시 경기대로 1250번길 92-6</t>
  </si>
  <si>
    <t>주연소방 주식회사</t>
  </si>
  <si>
    <t>김성권</t>
  </si>
  <si>
    <t>경기도 화성시 봉담읍 최루백로381번길27-0 2층</t>
  </si>
  <si>
    <t>하나브로</t>
  </si>
  <si>
    <t>고진훈</t>
  </si>
  <si>
    <t>서울특별시 강동구 양재대로124길 57, 1층 102호(길동)</t>
  </si>
  <si>
    <t>화성시 동탄대로8길 36</t>
    <phoneticPr fontId="2" type="noConversion"/>
  </si>
  <si>
    <t>화성시 동탄공원로1길 26-23</t>
    <phoneticPr fontId="2" type="noConversion"/>
  </si>
  <si>
    <t>화성시 봉담, 향남 놀터</t>
    <phoneticPr fontId="2" type="noConversion"/>
  </si>
  <si>
    <t>2020년 12월 수의계약 내역 공개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</si>
</sst>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돋움체"/>
      <family val="3"/>
      <charset val="129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1" fontId="5" fillId="0" borderId="5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/>
    </xf>
    <xf numFmtId="0" fontId="5" fillId="3" borderId="1" xfId="1" applyNumberFormat="1" applyFont="1" applyFill="1" applyBorder="1" applyAlignment="1">
      <alignment horizontal="left" vertical="center"/>
    </xf>
  </cellXfs>
  <cellStyles count="5">
    <cellStyle name="백분율" xfId="2" builtinId="5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6.5" x14ac:dyDescent="0.3"/>
  <cols>
    <col min="1" max="1" width="5.625" style="1" customWidth="1"/>
    <col min="2" max="2" width="35.25" style="11" customWidth="1"/>
    <col min="3" max="3" width="20" style="1" customWidth="1"/>
    <col min="4" max="4" width="11.625" style="2" customWidth="1"/>
    <col min="5" max="6" width="9.625" style="1" customWidth="1"/>
    <col min="7" max="7" width="1.875" style="1" customWidth="1"/>
    <col min="8" max="8" width="9.625" style="1" customWidth="1"/>
    <col min="9" max="9" width="11.625" style="2" customWidth="1"/>
    <col min="10" max="10" width="7" style="1" customWidth="1"/>
    <col min="11" max="11" width="16.5" style="1" customWidth="1"/>
    <col min="12" max="12" width="10.375" style="1" bestFit="1" customWidth="1"/>
    <col min="13" max="13" width="27.625" style="1" customWidth="1"/>
    <col min="14" max="14" width="49.125" style="1" bestFit="1" customWidth="1"/>
    <col min="15" max="16384" width="9" style="1"/>
  </cols>
  <sheetData>
    <row r="1" spans="1:14" ht="50.1" customHeight="1" x14ac:dyDescent="0.3">
      <c r="A1" s="14" t="s">
        <v>148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.95" customHeight="1" x14ac:dyDescent="0.3">
      <c r="N2" s="7" t="s">
        <v>0</v>
      </c>
    </row>
    <row r="3" spans="1:14" s="5" customFormat="1" ht="24" customHeight="1" x14ac:dyDescent="0.3">
      <c r="A3" s="6" t="s">
        <v>1</v>
      </c>
      <c r="B3" s="8" t="s">
        <v>2</v>
      </c>
      <c r="C3" s="8" t="s">
        <v>15</v>
      </c>
      <c r="D3" s="3" t="s">
        <v>11</v>
      </c>
      <c r="E3" s="6" t="s">
        <v>3</v>
      </c>
      <c r="F3" s="13" t="s">
        <v>4</v>
      </c>
      <c r="G3" s="13"/>
      <c r="H3" s="13"/>
      <c r="I3" s="3" t="s">
        <v>5</v>
      </c>
      <c r="J3" s="4" t="s">
        <v>9</v>
      </c>
      <c r="K3" s="6" t="s">
        <v>6</v>
      </c>
      <c r="L3" s="6" t="s">
        <v>7</v>
      </c>
      <c r="M3" s="6" t="s">
        <v>8</v>
      </c>
      <c r="N3" s="6" t="s">
        <v>10</v>
      </c>
    </row>
    <row r="4" spans="1:14" s="10" customFormat="1" ht="21" customHeight="1" x14ac:dyDescent="0.3">
      <c r="A4" s="15" t="s">
        <v>12</v>
      </c>
      <c r="B4" s="16" t="s">
        <v>41</v>
      </c>
      <c r="C4" s="26" t="s">
        <v>17</v>
      </c>
      <c r="D4" s="17">
        <v>3649800</v>
      </c>
      <c r="E4" s="18" t="s">
        <v>71</v>
      </c>
      <c r="F4" s="19" t="s">
        <v>71</v>
      </c>
      <c r="G4" s="20" t="s">
        <v>88</v>
      </c>
      <c r="H4" s="21" t="s">
        <v>81</v>
      </c>
      <c r="I4" s="22">
        <v>3567300</v>
      </c>
      <c r="J4" s="9">
        <f>I4/D4</f>
        <v>0.97739602169981921</v>
      </c>
      <c r="K4" s="23" t="s">
        <v>92</v>
      </c>
      <c r="L4" s="15" t="s">
        <v>93</v>
      </c>
      <c r="M4" s="24" t="s">
        <v>94</v>
      </c>
      <c r="N4" s="25" t="s">
        <v>24</v>
      </c>
    </row>
    <row r="5" spans="1:14" s="10" customFormat="1" ht="21" customHeight="1" x14ac:dyDescent="0.3">
      <c r="A5" s="15" t="s">
        <v>14</v>
      </c>
      <c r="B5" s="16" t="s">
        <v>42</v>
      </c>
      <c r="C5" s="26" t="s">
        <v>16</v>
      </c>
      <c r="D5" s="17">
        <v>2200000</v>
      </c>
      <c r="E5" s="18" t="s">
        <v>72</v>
      </c>
      <c r="F5" s="19" t="s">
        <v>72</v>
      </c>
      <c r="G5" s="20" t="s">
        <v>88</v>
      </c>
      <c r="H5" s="21" t="s">
        <v>89</v>
      </c>
      <c r="I5" s="22">
        <v>2200000</v>
      </c>
      <c r="J5" s="9">
        <f t="shared" ref="J5:J33" si="0">I5/D5</f>
        <v>1</v>
      </c>
      <c r="K5" s="23" t="s">
        <v>26</v>
      </c>
      <c r="L5" s="15" t="s">
        <v>31</v>
      </c>
      <c r="M5" s="24" t="s">
        <v>32</v>
      </c>
      <c r="N5" s="25" t="s">
        <v>24</v>
      </c>
    </row>
    <row r="6" spans="1:14" s="10" customFormat="1" ht="21" customHeight="1" x14ac:dyDescent="0.3">
      <c r="A6" s="15" t="s">
        <v>14</v>
      </c>
      <c r="B6" s="16" t="s">
        <v>43</v>
      </c>
      <c r="C6" s="26" t="s">
        <v>17</v>
      </c>
      <c r="D6" s="17">
        <v>3487000</v>
      </c>
      <c r="E6" s="18" t="s">
        <v>72</v>
      </c>
      <c r="F6" s="19" t="s">
        <v>72</v>
      </c>
      <c r="G6" s="20" t="s">
        <v>88</v>
      </c>
      <c r="H6" s="21" t="s">
        <v>89</v>
      </c>
      <c r="I6" s="22">
        <v>3487000</v>
      </c>
      <c r="J6" s="9">
        <f t="shared" si="0"/>
        <v>1</v>
      </c>
      <c r="K6" s="23" t="s">
        <v>26</v>
      </c>
      <c r="L6" s="15" t="s">
        <v>31</v>
      </c>
      <c r="M6" s="24" t="s">
        <v>32</v>
      </c>
      <c r="N6" s="25" t="s">
        <v>24</v>
      </c>
    </row>
    <row r="7" spans="1:14" s="10" customFormat="1" ht="21" customHeight="1" x14ac:dyDescent="0.3">
      <c r="A7" s="15" t="s">
        <v>13</v>
      </c>
      <c r="B7" s="16" t="s">
        <v>44</v>
      </c>
      <c r="C7" s="26" t="s">
        <v>16</v>
      </c>
      <c r="D7" s="17">
        <v>8690000</v>
      </c>
      <c r="E7" s="18" t="s">
        <v>73</v>
      </c>
      <c r="F7" s="19" t="s">
        <v>73</v>
      </c>
      <c r="G7" s="20" t="s">
        <v>88</v>
      </c>
      <c r="H7" s="21" t="s">
        <v>78</v>
      </c>
      <c r="I7" s="22">
        <v>8429000</v>
      </c>
      <c r="J7" s="9">
        <f t="shared" si="0"/>
        <v>0.96996547756041429</v>
      </c>
      <c r="K7" s="23" t="s">
        <v>27</v>
      </c>
      <c r="L7" s="15" t="s">
        <v>33</v>
      </c>
      <c r="M7" s="24" t="s">
        <v>34</v>
      </c>
      <c r="N7" s="25" t="s">
        <v>25</v>
      </c>
    </row>
    <row r="8" spans="1:14" s="10" customFormat="1" ht="21" customHeight="1" x14ac:dyDescent="0.3">
      <c r="A8" s="15" t="s">
        <v>12</v>
      </c>
      <c r="B8" s="16" t="s">
        <v>45</v>
      </c>
      <c r="C8" s="26" t="s">
        <v>16</v>
      </c>
      <c r="D8" s="17">
        <v>7776000</v>
      </c>
      <c r="E8" s="18" t="s">
        <v>74</v>
      </c>
      <c r="F8" s="19" t="s">
        <v>74</v>
      </c>
      <c r="G8" s="20" t="s">
        <v>88</v>
      </c>
      <c r="H8" s="21" t="s">
        <v>83</v>
      </c>
      <c r="I8" s="22">
        <v>7464960</v>
      </c>
      <c r="J8" s="9">
        <f t="shared" si="0"/>
        <v>0.96</v>
      </c>
      <c r="K8" s="23" t="s">
        <v>95</v>
      </c>
      <c r="L8" s="15" t="s">
        <v>96</v>
      </c>
      <c r="M8" s="24" t="s">
        <v>97</v>
      </c>
      <c r="N8" s="25" t="s">
        <v>24</v>
      </c>
    </row>
    <row r="9" spans="1:14" s="10" customFormat="1" ht="21" customHeight="1" x14ac:dyDescent="0.3">
      <c r="A9" s="15" t="s">
        <v>13</v>
      </c>
      <c r="B9" s="16" t="s">
        <v>46</v>
      </c>
      <c r="C9" s="26" t="s">
        <v>17</v>
      </c>
      <c r="D9" s="17">
        <v>18070000</v>
      </c>
      <c r="E9" s="18" t="s">
        <v>74</v>
      </c>
      <c r="F9" s="19" t="s">
        <v>74</v>
      </c>
      <c r="G9" s="20" t="s">
        <v>88</v>
      </c>
      <c r="H9" s="21" t="s">
        <v>82</v>
      </c>
      <c r="I9" s="22">
        <v>17708600</v>
      </c>
      <c r="J9" s="9">
        <f t="shared" si="0"/>
        <v>0.98</v>
      </c>
      <c r="K9" s="23" t="s">
        <v>98</v>
      </c>
      <c r="L9" s="15" t="s">
        <v>99</v>
      </c>
      <c r="M9" s="24" t="s">
        <v>100</v>
      </c>
      <c r="N9" s="25" t="s">
        <v>25</v>
      </c>
    </row>
    <row r="10" spans="1:14" s="10" customFormat="1" ht="21" customHeight="1" x14ac:dyDescent="0.3">
      <c r="A10" s="15" t="s">
        <v>12</v>
      </c>
      <c r="B10" s="16" t="s">
        <v>47</v>
      </c>
      <c r="C10" s="26" t="s">
        <v>17</v>
      </c>
      <c r="D10" s="17">
        <v>3443000</v>
      </c>
      <c r="E10" s="18" t="s">
        <v>74</v>
      </c>
      <c r="F10" s="19" t="s">
        <v>74</v>
      </c>
      <c r="G10" s="20" t="s">
        <v>88</v>
      </c>
      <c r="H10" s="21" t="s">
        <v>83</v>
      </c>
      <c r="I10" s="22">
        <v>3443000</v>
      </c>
      <c r="J10" s="9">
        <f t="shared" si="0"/>
        <v>1</v>
      </c>
      <c r="K10" s="23" t="s">
        <v>101</v>
      </c>
      <c r="L10" s="15" t="s">
        <v>102</v>
      </c>
      <c r="M10" s="24" t="s">
        <v>103</v>
      </c>
      <c r="N10" s="25" t="s">
        <v>24</v>
      </c>
    </row>
    <row r="11" spans="1:14" s="10" customFormat="1" ht="21" customHeight="1" x14ac:dyDescent="0.3">
      <c r="A11" s="15" t="s">
        <v>12</v>
      </c>
      <c r="B11" s="16" t="s">
        <v>48</v>
      </c>
      <c r="C11" s="12"/>
      <c r="D11" s="17">
        <v>12000000</v>
      </c>
      <c r="E11" s="18" t="s">
        <v>75</v>
      </c>
      <c r="F11" s="19" t="s">
        <v>75</v>
      </c>
      <c r="G11" s="20" t="s">
        <v>88</v>
      </c>
      <c r="H11" s="21" t="s">
        <v>86</v>
      </c>
      <c r="I11" s="22">
        <v>11640000</v>
      </c>
      <c r="J11" s="9">
        <f t="shared" si="0"/>
        <v>0.97</v>
      </c>
      <c r="K11" s="23" t="s">
        <v>104</v>
      </c>
      <c r="L11" s="15" t="s">
        <v>105</v>
      </c>
      <c r="M11" s="24" t="s">
        <v>106</v>
      </c>
      <c r="N11" s="25" t="s">
        <v>24</v>
      </c>
    </row>
    <row r="12" spans="1:14" s="10" customFormat="1" ht="21" customHeight="1" x14ac:dyDescent="0.3">
      <c r="A12" s="15" t="s">
        <v>12</v>
      </c>
      <c r="B12" s="16" t="s">
        <v>49</v>
      </c>
      <c r="C12" s="26" t="s">
        <v>17</v>
      </c>
      <c r="D12" s="17">
        <v>8888000</v>
      </c>
      <c r="E12" s="18" t="s">
        <v>75</v>
      </c>
      <c r="F12" s="19" t="s">
        <v>75</v>
      </c>
      <c r="G12" s="20" t="s">
        <v>88</v>
      </c>
      <c r="H12" s="21" t="s">
        <v>79</v>
      </c>
      <c r="I12" s="22">
        <v>8443600</v>
      </c>
      <c r="J12" s="9">
        <f t="shared" si="0"/>
        <v>0.95</v>
      </c>
      <c r="K12" s="23" t="s">
        <v>107</v>
      </c>
      <c r="L12" s="15" t="s">
        <v>108</v>
      </c>
      <c r="M12" s="24" t="s">
        <v>109</v>
      </c>
      <c r="N12" s="25" t="s">
        <v>24</v>
      </c>
    </row>
    <row r="13" spans="1:14" s="10" customFormat="1" ht="21" customHeight="1" x14ac:dyDescent="0.3">
      <c r="A13" s="15" t="s">
        <v>12</v>
      </c>
      <c r="B13" s="16" t="s">
        <v>50</v>
      </c>
      <c r="C13" s="26" t="s">
        <v>16</v>
      </c>
      <c r="D13" s="17">
        <v>4378000</v>
      </c>
      <c r="E13" s="18" t="s">
        <v>75</v>
      </c>
      <c r="F13" s="19" t="s">
        <v>75</v>
      </c>
      <c r="G13" s="20" t="s">
        <v>88</v>
      </c>
      <c r="H13" s="21" t="s">
        <v>89</v>
      </c>
      <c r="I13" s="22">
        <v>4130500</v>
      </c>
      <c r="J13" s="9">
        <f t="shared" si="0"/>
        <v>0.94346733668341709</v>
      </c>
      <c r="K13" s="23" t="s">
        <v>110</v>
      </c>
      <c r="L13" s="15" t="s">
        <v>111</v>
      </c>
      <c r="M13" s="24" t="s">
        <v>112</v>
      </c>
      <c r="N13" s="25" t="s">
        <v>24</v>
      </c>
    </row>
    <row r="14" spans="1:14" s="10" customFormat="1" ht="21" customHeight="1" x14ac:dyDescent="0.3">
      <c r="A14" s="15" t="s">
        <v>12</v>
      </c>
      <c r="B14" s="16" t="s">
        <v>51</v>
      </c>
      <c r="C14" s="26" t="s">
        <v>17</v>
      </c>
      <c r="D14" s="17">
        <v>3996000</v>
      </c>
      <c r="E14" s="18" t="s">
        <v>76</v>
      </c>
      <c r="F14" s="19" t="s">
        <v>76</v>
      </c>
      <c r="G14" s="20" t="s">
        <v>88</v>
      </c>
      <c r="H14" s="21" t="s">
        <v>85</v>
      </c>
      <c r="I14" s="22">
        <v>3937500</v>
      </c>
      <c r="J14" s="9">
        <f t="shared" si="0"/>
        <v>0.98536036036036034</v>
      </c>
      <c r="K14" s="23" t="s">
        <v>113</v>
      </c>
      <c r="L14" s="15" t="s">
        <v>114</v>
      </c>
      <c r="M14" s="24" t="s">
        <v>115</v>
      </c>
      <c r="N14" s="25" t="s">
        <v>24</v>
      </c>
    </row>
    <row r="15" spans="1:14" s="10" customFormat="1" ht="21" customHeight="1" x14ac:dyDescent="0.3">
      <c r="A15" s="15" t="s">
        <v>13</v>
      </c>
      <c r="B15" s="16" t="s">
        <v>52</v>
      </c>
      <c r="C15" s="26" t="s">
        <v>16</v>
      </c>
      <c r="D15" s="17">
        <v>7095000</v>
      </c>
      <c r="E15" s="18" t="s">
        <v>77</v>
      </c>
      <c r="F15" s="19" t="s">
        <v>77</v>
      </c>
      <c r="G15" s="20" t="s">
        <v>88</v>
      </c>
      <c r="H15" s="21" t="s">
        <v>81</v>
      </c>
      <c r="I15" s="22">
        <v>6740000</v>
      </c>
      <c r="J15" s="9">
        <f t="shared" si="0"/>
        <v>0.94996476391825224</v>
      </c>
      <c r="K15" s="23" t="s">
        <v>18</v>
      </c>
      <c r="L15" s="15" t="s">
        <v>23</v>
      </c>
      <c r="M15" s="24" t="s">
        <v>35</v>
      </c>
      <c r="N15" s="25" t="s">
        <v>25</v>
      </c>
    </row>
    <row r="16" spans="1:14" s="10" customFormat="1" ht="21" customHeight="1" x14ac:dyDescent="0.3">
      <c r="A16" s="15" t="s">
        <v>12</v>
      </c>
      <c r="B16" s="16" t="s">
        <v>53</v>
      </c>
      <c r="C16" s="26" t="s">
        <v>17</v>
      </c>
      <c r="D16" s="17">
        <v>4000000</v>
      </c>
      <c r="E16" s="18" t="s">
        <v>78</v>
      </c>
      <c r="F16" s="19" t="s">
        <v>78</v>
      </c>
      <c r="G16" s="20" t="s">
        <v>88</v>
      </c>
      <c r="H16" s="21" t="s">
        <v>90</v>
      </c>
      <c r="I16" s="22">
        <v>4000000</v>
      </c>
      <c r="J16" s="9">
        <f t="shared" si="0"/>
        <v>1</v>
      </c>
      <c r="K16" s="23" t="s">
        <v>116</v>
      </c>
      <c r="L16" s="15" t="s">
        <v>117</v>
      </c>
      <c r="M16" s="24" t="s">
        <v>118</v>
      </c>
      <c r="N16" s="25" t="s">
        <v>24</v>
      </c>
    </row>
    <row r="17" spans="1:14" s="10" customFormat="1" ht="21" customHeight="1" x14ac:dyDescent="0.3">
      <c r="A17" s="15" t="s">
        <v>12</v>
      </c>
      <c r="B17" s="16" t="s">
        <v>54</v>
      </c>
      <c r="C17" s="27" t="s">
        <v>146</v>
      </c>
      <c r="D17" s="17">
        <v>8600000</v>
      </c>
      <c r="E17" s="18" t="s">
        <v>78</v>
      </c>
      <c r="F17" s="19" t="s">
        <v>78</v>
      </c>
      <c r="G17" s="20" t="s">
        <v>88</v>
      </c>
      <c r="H17" s="21" t="s">
        <v>91</v>
      </c>
      <c r="I17" s="22">
        <v>8600000</v>
      </c>
      <c r="J17" s="9">
        <f t="shared" si="0"/>
        <v>1</v>
      </c>
      <c r="K17" s="23" t="s">
        <v>30</v>
      </c>
      <c r="L17" s="15" t="s">
        <v>40</v>
      </c>
      <c r="M17" s="24" t="s">
        <v>22</v>
      </c>
      <c r="N17" s="25" t="s">
        <v>24</v>
      </c>
    </row>
    <row r="18" spans="1:14" s="10" customFormat="1" ht="21" customHeight="1" x14ac:dyDescent="0.3">
      <c r="A18" s="15" t="s">
        <v>12</v>
      </c>
      <c r="B18" s="16" t="s">
        <v>55</v>
      </c>
      <c r="C18" s="26" t="s">
        <v>16</v>
      </c>
      <c r="D18" s="17">
        <v>4290000</v>
      </c>
      <c r="E18" s="18" t="s">
        <v>78</v>
      </c>
      <c r="F18" s="19" t="s">
        <v>78</v>
      </c>
      <c r="G18" s="20" t="s">
        <v>88</v>
      </c>
      <c r="H18" s="21" t="s">
        <v>87</v>
      </c>
      <c r="I18" s="22">
        <v>4075500</v>
      </c>
      <c r="J18" s="9">
        <f t="shared" si="0"/>
        <v>0.95</v>
      </c>
      <c r="K18" s="23" t="s">
        <v>95</v>
      </c>
      <c r="L18" s="15" t="s">
        <v>96</v>
      </c>
      <c r="M18" s="24" t="s">
        <v>97</v>
      </c>
      <c r="N18" s="25" t="s">
        <v>24</v>
      </c>
    </row>
    <row r="19" spans="1:14" s="10" customFormat="1" ht="21" customHeight="1" x14ac:dyDescent="0.3">
      <c r="A19" s="15" t="s">
        <v>12</v>
      </c>
      <c r="B19" s="16" t="s">
        <v>56</v>
      </c>
      <c r="C19" s="26" t="s">
        <v>16</v>
      </c>
      <c r="D19" s="17">
        <v>4200000</v>
      </c>
      <c r="E19" s="18" t="s">
        <v>78</v>
      </c>
      <c r="F19" s="19" t="s">
        <v>78</v>
      </c>
      <c r="G19" s="20" t="s">
        <v>88</v>
      </c>
      <c r="H19" s="21" t="s">
        <v>86</v>
      </c>
      <c r="I19" s="22">
        <v>4074000</v>
      </c>
      <c r="J19" s="9">
        <f t="shared" si="0"/>
        <v>0.97</v>
      </c>
      <c r="K19" s="23" t="s">
        <v>104</v>
      </c>
      <c r="L19" s="15" t="s">
        <v>105</v>
      </c>
      <c r="M19" s="24" t="s">
        <v>106</v>
      </c>
      <c r="N19" s="25" t="s">
        <v>24</v>
      </c>
    </row>
    <row r="20" spans="1:14" s="10" customFormat="1" ht="21" customHeight="1" x14ac:dyDescent="0.3">
      <c r="A20" s="15" t="s">
        <v>12</v>
      </c>
      <c r="B20" s="16" t="s">
        <v>57</v>
      </c>
      <c r="C20" s="26" t="s">
        <v>17</v>
      </c>
      <c r="D20" s="17">
        <v>3630000</v>
      </c>
      <c r="E20" s="18" t="s">
        <v>79</v>
      </c>
      <c r="F20" s="19" t="s">
        <v>79</v>
      </c>
      <c r="G20" s="20" t="s">
        <v>88</v>
      </c>
      <c r="H20" s="21" t="s">
        <v>86</v>
      </c>
      <c r="I20" s="22">
        <v>3448500</v>
      </c>
      <c r="J20" s="9">
        <f t="shared" si="0"/>
        <v>0.95</v>
      </c>
      <c r="K20" s="23" t="s">
        <v>119</v>
      </c>
      <c r="L20" s="15" t="s">
        <v>120</v>
      </c>
      <c r="M20" s="24" t="s">
        <v>22</v>
      </c>
      <c r="N20" s="25" t="s">
        <v>24</v>
      </c>
    </row>
    <row r="21" spans="1:14" s="10" customFormat="1" ht="21" customHeight="1" x14ac:dyDescent="0.3">
      <c r="A21" s="15" t="s">
        <v>13</v>
      </c>
      <c r="B21" s="16" t="s">
        <v>58</v>
      </c>
      <c r="C21" s="26" t="s">
        <v>17</v>
      </c>
      <c r="D21" s="17">
        <v>14820000</v>
      </c>
      <c r="E21" s="18" t="s">
        <v>79</v>
      </c>
      <c r="F21" s="19" t="s">
        <v>79</v>
      </c>
      <c r="G21" s="20" t="s">
        <v>88</v>
      </c>
      <c r="H21" s="21" t="s">
        <v>82</v>
      </c>
      <c r="I21" s="22">
        <v>13930000</v>
      </c>
      <c r="J21" s="9">
        <f t="shared" si="0"/>
        <v>0.93994601889338736</v>
      </c>
      <c r="K21" s="23" t="s">
        <v>121</v>
      </c>
      <c r="L21" s="15" t="s">
        <v>122</v>
      </c>
      <c r="M21" s="24" t="s">
        <v>123</v>
      </c>
      <c r="N21" s="25" t="s">
        <v>25</v>
      </c>
    </row>
    <row r="22" spans="1:14" s="10" customFormat="1" ht="21" customHeight="1" x14ac:dyDescent="0.3">
      <c r="A22" s="15" t="s">
        <v>13</v>
      </c>
      <c r="B22" s="16" t="s">
        <v>59</v>
      </c>
      <c r="C22" s="26" t="s">
        <v>17</v>
      </c>
      <c r="D22" s="17">
        <v>4666000</v>
      </c>
      <c r="E22" s="18" t="s">
        <v>79</v>
      </c>
      <c r="F22" s="19" t="s">
        <v>79</v>
      </c>
      <c r="G22" s="20" t="s">
        <v>88</v>
      </c>
      <c r="H22" s="21" t="s">
        <v>81</v>
      </c>
      <c r="I22" s="22">
        <v>4386000</v>
      </c>
      <c r="J22" s="9">
        <f t="shared" si="0"/>
        <v>0.93999142734676377</v>
      </c>
      <c r="K22" s="23" t="s">
        <v>124</v>
      </c>
      <c r="L22" s="15" t="s">
        <v>125</v>
      </c>
      <c r="M22" s="24" t="s">
        <v>126</v>
      </c>
      <c r="N22" s="25" t="s">
        <v>25</v>
      </c>
    </row>
    <row r="23" spans="1:14" s="10" customFormat="1" ht="21" customHeight="1" x14ac:dyDescent="0.3">
      <c r="A23" s="15" t="s">
        <v>12</v>
      </c>
      <c r="B23" s="16" t="s">
        <v>60</v>
      </c>
      <c r="C23" s="26" t="s">
        <v>17</v>
      </c>
      <c r="D23" s="17">
        <v>2310000</v>
      </c>
      <c r="E23" s="18" t="s">
        <v>80</v>
      </c>
      <c r="F23" s="19" t="s">
        <v>80</v>
      </c>
      <c r="G23" s="20" t="s">
        <v>88</v>
      </c>
      <c r="H23" s="21" t="s">
        <v>91</v>
      </c>
      <c r="I23" s="22">
        <v>2194500</v>
      </c>
      <c r="J23" s="9">
        <f t="shared" si="0"/>
        <v>0.95</v>
      </c>
      <c r="K23" s="23" t="s">
        <v>95</v>
      </c>
      <c r="L23" s="15" t="s">
        <v>96</v>
      </c>
      <c r="M23" s="24" t="s">
        <v>97</v>
      </c>
      <c r="N23" s="25" t="s">
        <v>24</v>
      </c>
    </row>
    <row r="24" spans="1:14" s="10" customFormat="1" ht="21" customHeight="1" x14ac:dyDescent="0.3">
      <c r="A24" s="15" t="s">
        <v>13</v>
      </c>
      <c r="B24" s="16" t="s">
        <v>61</v>
      </c>
      <c r="C24" s="27" t="s">
        <v>147</v>
      </c>
      <c r="D24" s="17">
        <v>5974000</v>
      </c>
      <c r="E24" s="18" t="s">
        <v>80</v>
      </c>
      <c r="F24" s="19" t="s">
        <v>80</v>
      </c>
      <c r="G24" s="20" t="s">
        <v>88</v>
      </c>
      <c r="H24" s="21" t="s">
        <v>85</v>
      </c>
      <c r="I24" s="22">
        <v>5675000</v>
      </c>
      <c r="J24" s="9">
        <f t="shared" si="0"/>
        <v>0.94994978239035821</v>
      </c>
      <c r="K24" s="23" t="s">
        <v>19</v>
      </c>
      <c r="L24" s="15" t="s">
        <v>20</v>
      </c>
      <c r="M24" s="24" t="s">
        <v>21</v>
      </c>
      <c r="N24" s="25" t="s">
        <v>25</v>
      </c>
    </row>
    <row r="25" spans="1:14" s="10" customFormat="1" ht="21" customHeight="1" x14ac:dyDescent="0.3">
      <c r="A25" s="15" t="s">
        <v>13</v>
      </c>
      <c r="B25" s="16" t="s">
        <v>62</v>
      </c>
      <c r="C25" s="26" t="s">
        <v>17</v>
      </c>
      <c r="D25" s="17">
        <v>9600000</v>
      </c>
      <c r="E25" s="18" t="s">
        <v>81</v>
      </c>
      <c r="F25" s="19" t="s">
        <v>81</v>
      </c>
      <c r="G25" s="20" t="s">
        <v>88</v>
      </c>
      <c r="H25" s="21" t="s">
        <v>82</v>
      </c>
      <c r="I25" s="22">
        <v>9216000</v>
      </c>
      <c r="J25" s="9">
        <f t="shared" si="0"/>
        <v>0.96</v>
      </c>
      <c r="K25" s="23" t="s">
        <v>127</v>
      </c>
      <c r="L25" s="15" t="s">
        <v>128</v>
      </c>
      <c r="M25" s="24" t="s">
        <v>129</v>
      </c>
      <c r="N25" s="25" t="s">
        <v>25</v>
      </c>
    </row>
    <row r="26" spans="1:14" s="10" customFormat="1" ht="21" customHeight="1" x14ac:dyDescent="0.3">
      <c r="A26" s="15" t="s">
        <v>13</v>
      </c>
      <c r="B26" s="16" t="s">
        <v>63</v>
      </c>
      <c r="C26" s="26" t="s">
        <v>17</v>
      </c>
      <c r="D26" s="17">
        <v>18770000</v>
      </c>
      <c r="E26" s="18" t="s">
        <v>81</v>
      </c>
      <c r="F26" s="19" t="s">
        <v>81</v>
      </c>
      <c r="G26" s="20" t="s">
        <v>88</v>
      </c>
      <c r="H26" s="21" t="s">
        <v>82</v>
      </c>
      <c r="I26" s="22">
        <v>18400000</v>
      </c>
      <c r="J26" s="9">
        <f t="shared" si="0"/>
        <v>0.98028769312733088</v>
      </c>
      <c r="K26" s="23" t="s">
        <v>130</v>
      </c>
      <c r="L26" s="15" t="s">
        <v>131</v>
      </c>
      <c r="M26" s="24" t="s">
        <v>132</v>
      </c>
      <c r="N26" s="25" t="s">
        <v>25</v>
      </c>
    </row>
    <row r="27" spans="1:14" s="10" customFormat="1" ht="21" customHeight="1" x14ac:dyDescent="0.3">
      <c r="A27" s="15" t="s">
        <v>12</v>
      </c>
      <c r="B27" s="16" t="s">
        <v>64</v>
      </c>
      <c r="C27" s="26" t="s">
        <v>16</v>
      </c>
      <c r="D27" s="17">
        <v>5000000</v>
      </c>
      <c r="E27" s="18" t="s">
        <v>82</v>
      </c>
      <c r="F27" s="19" t="s">
        <v>82</v>
      </c>
      <c r="G27" s="20" t="s">
        <v>88</v>
      </c>
      <c r="H27" s="21" t="s">
        <v>85</v>
      </c>
      <c r="I27" s="22">
        <v>5000000</v>
      </c>
      <c r="J27" s="9">
        <f t="shared" si="0"/>
        <v>1</v>
      </c>
      <c r="K27" s="23" t="s">
        <v>133</v>
      </c>
      <c r="L27" s="15" t="s">
        <v>134</v>
      </c>
      <c r="M27" s="24" t="s">
        <v>135</v>
      </c>
      <c r="N27" s="25" t="s">
        <v>24</v>
      </c>
    </row>
    <row r="28" spans="1:14" s="10" customFormat="1" ht="21" customHeight="1" x14ac:dyDescent="0.3">
      <c r="A28" s="15" t="s">
        <v>13</v>
      </c>
      <c r="B28" s="16" t="s">
        <v>65</v>
      </c>
      <c r="C28" s="26" t="s">
        <v>16</v>
      </c>
      <c r="D28" s="17">
        <v>10802000</v>
      </c>
      <c r="E28" s="18" t="s">
        <v>83</v>
      </c>
      <c r="F28" s="19" t="s">
        <v>83</v>
      </c>
      <c r="G28" s="20" t="s">
        <v>88</v>
      </c>
      <c r="H28" s="21" t="s">
        <v>86</v>
      </c>
      <c r="I28" s="22">
        <v>10143000</v>
      </c>
      <c r="J28" s="9">
        <f t="shared" si="0"/>
        <v>0.93899277911497869</v>
      </c>
      <c r="K28" s="23" t="s">
        <v>18</v>
      </c>
      <c r="L28" s="15" t="s">
        <v>23</v>
      </c>
      <c r="M28" s="24" t="s">
        <v>35</v>
      </c>
      <c r="N28" s="25" t="s">
        <v>25</v>
      </c>
    </row>
    <row r="29" spans="1:14" s="10" customFormat="1" ht="21" customHeight="1" x14ac:dyDescent="0.3">
      <c r="A29" s="15" t="s">
        <v>13</v>
      </c>
      <c r="B29" s="16" t="s">
        <v>66</v>
      </c>
      <c r="C29" s="26" t="s">
        <v>145</v>
      </c>
      <c r="D29" s="17">
        <v>4800000</v>
      </c>
      <c r="E29" s="18" t="s">
        <v>83</v>
      </c>
      <c r="F29" s="19" t="s">
        <v>83</v>
      </c>
      <c r="G29" s="20" t="s">
        <v>88</v>
      </c>
      <c r="H29" s="21" t="s">
        <v>86</v>
      </c>
      <c r="I29" s="22">
        <v>4560000</v>
      </c>
      <c r="J29" s="9">
        <f t="shared" si="0"/>
        <v>0.95</v>
      </c>
      <c r="K29" s="23" t="s">
        <v>28</v>
      </c>
      <c r="L29" s="15" t="s">
        <v>36</v>
      </c>
      <c r="M29" s="24" t="s">
        <v>37</v>
      </c>
      <c r="N29" s="25" t="s">
        <v>25</v>
      </c>
    </row>
    <row r="30" spans="1:14" s="10" customFormat="1" ht="21" customHeight="1" x14ac:dyDescent="0.3">
      <c r="A30" s="15" t="s">
        <v>12</v>
      </c>
      <c r="B30" s="16" t="s">
        <v>67</v>
      </c>
      <c r="C30" s="26" t="s">
        <v>16</v>
      </c>
      <c r="D30" s="17">
        <v>2520000</v>
      </c>
      <c r="E30" s="18" t="s">
        <v>84</v>
      </c>
      <c r="F30" s="19" t="s">
        <v>84</v>
      </c>
      <c r="G30" s="20" t="s">
        <v>88</v>
      </c>
      <c r="H30" s="21" t="s">
        <v>86</v>
      </c>
      <c r="I30" s="22">
        <v>2394000</v>
      </c>
      <c r="J30" s="9">
        <f t="shared" si="0"/>
        <v>0.95</v>
      </c>
      <c r="K30" s="23" t="s">
        <v>29</v>
      </c>
      <c r="L30" s="15" t="s">
        <v>38</v>
      </c>
      <c r="M30" s="24" t="s">
        <v>39</v>
      </c>
      <c r="N30" s="25" t="s">
        <v>24</v>
      </c>
    </row>
    <row r="31" spans="1:14" s="10" customFormat="1" ht="21" customHeight="1" x14ac:dyDescent="0.3">
      <c r="A31" s="15" t="s">
        <v>13</v>
      </c>
      <c r="B31" s="16" t="s">
        <v>68</v>
      </c>
      <c r="C31" s="26" t="s">
        <v>17</v>
      </c>
      <c r="D31" s="17">
        <v>8900000</v>
      </c>
      <c r="E31" s="18" t="s">
        <v>85</v>
      </c>
      <c r="F31" s="19" t="s">
        <v>85</v>
      </c>
      <c r="G31" s="20" t="s">
        <v>88</v>
      </c>
      <c r="H31" s="21" t="s">
        <v>91</v>
      </c>
      <c r="I31" s="22">
        <v>8722000</v>
      </c>
      <c r="J31" s="9">
        <f t="shared" si="0"/>
        <v>0.98</v>
      </c>
      <c r="K31" s="23" t="s">
        <v>136</v>
      </c>
      <c r="L31" s="15" t="s">
        <v>137</v>
      </c>
      <c r="M31" s="24" t="s">
        <v>138</v>
      </c>
      <c r="N31" s="25" t="s">
        <v>25</v>
      </c>
    </row>
    <row r="32" spans="1:14" s="10" customFormat="1" ht="21" customHeight="1" x14ac:dyDescent="0.3">
      <c r="A32" s="15" t="s">
        <v>13</v>
      </c>
      <c r="B32" s="16" t="s">
        <v>69</v>
      </c>
      <c r="C32" s="26" t="s">
        <v>17</v>
      </c>
      <c r="D32" s="17">
        <v>9910000</v>
      </c>
      <c r="E32" s="18" t="s">
        <v>86</v>
      </c>
      <c r="F32" s="19" t="s">
        <v>86</v>
      </c>
      <c r="G32" s="20" t="s">
        <v>88</v>
      </c>
      <c r="H32" s="21" t="s">
        <v>87</v>
      </c>
      <c r="I32" s="22">
        <v>9535000</v>
      </c>
      <c r="J32" s="9">
        <f t="shared" si="0"/>
        <v>0.96215943491422806</v>
      </c>
      <c r="K32" s="23" t="s">
        <v>139</v>
      </c>
      <c r="L32" s="15" t="s">
        <v>140</v>
      </c>
      <c r="M32" s="24" t="s">
        <v>141</v>
      </c>
      <c r="N32" s="25" t="s">
        <v>25</v>
      </c>
    </row>
    <row r="33" spans="1:14" s="10" customFormat="1" ht="21" customHeight="1" x14ac:dyDescent="0.3">
      <c r="A33" s="15" t="s">
        <v>12</v>
      </c>
      <c r="B33" s="16" t="s">
        <v>70</v>
      </c>
      <c r="C33" s="26" t="s">
        <v>145</v>
      </c>
      <c r="D33" s="17">
        <v>2667000</v>
      </c>
      <c r="E33" s="18" t="s">
        <v>87</v>
      </c>
      <c r="F33" s="19" t="s">
        <v>87</v>
      </c>
      <c r="G33" s="20" t="s">
        <v>88</v>
      </c>
      <c r="H33" s="21" t="s">
        <v>90</v>
      </c>
      <c r="I33" s="22">
        <v>2667000</v>
      </c>
      <c r="J33" s="9">
        <f t="shared" si="0"/>
        <v>1</v>
      </c>
      <c r="K33" s="23" t="s">
        <v>142</v>
      </c>
      <c r="L33" s="15" t="s">
        <v>143</v>
      </c>
      <c r="M33" s="24" t="s">
        <v>144</v>
      </c>
      <c r="N33" s="25" t="s">
        <v>24</v>
      </c>
    </row>
  </sheetData>
  <autoFilter ref="A3:N33">
    <filterColumn colId="5" showButton="0"/>
    <filterColumn colId="6" showButton="0"/>
  </autoFilter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2021-01-07T12:26:58Z</dcterms:modified>
</cp:coreProperties>
</file>