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여성가족재단(최수경)\000_계약업무\계약관리\수의계약공개\2021년\"/>
    </mc:Choice>
  </mc:AlternateContent>
  <bookViews>
    <workbookView xWindow="32775" yWindow="6480" windowWidth="28035" windowHeight="6720"/>
  </bookViews>
  <sheets>
    <sheet name="Sheet1" sheetId="1" r:id="rId1"/>
  </sheets>
  <definedNames>
    <definedName name="_xlnm._FilterDatabase" localSheetId="0" hidden="1">Sheet1!$A$3:$N$12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4" i="1" l="1"/>
</calcChain>
</file>

<file path=xl/sharedStrings.xml><?xml version="1.0" encoding="utf-8"?>
<sst xmlns="http://schemas.openxmlformats.org/spreadsheetml/2006/main" count="94" uniqueCount="60">
  <si>
    <t>[단위:원]</t>
    <phoneticPr fontId="2" type="noConversion"/>
  </si>
  <si>
    <t>구분</t>
    <phoneticPr fontId="2" type="noConversion"/>
  </si>
  <si>
    <t>건명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</si>
  <si>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</si>
  <si>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</si>
  <si>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</si>
  <si>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</si>
  <si>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</si>
  <si>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</si>
  <si>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</si>
  <si>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</si>
  <si>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예정금액</t>
    <phoneticPr fontId="2" type="noConversion"/>
  </si>
  <si>
    <t>물품</t>
  </si>
  <si>
    <t>공사</t>
  </si>
  <si>
    <t>용역</t>
  </si>
  <si>
    <t>사업장소</t>
    <phoneticPr fontId="2" type="noConversion"/>
  </si>
  <si>
    <t>추정가격이 2천만원 이하인 물품의 제조·구매계약 또는 용역 계약</t>
  </si>
  <si>
    <t>경기도 화성시 남양읍 시청로 155</t>
  </si>
  <si>
    <t>경기도 화성시 태안로 145</t>
  </si>
  <si>
    <t>우진엔지니어링</t>
  </si>
  <si>
    <t>김종식</t>
  </si>
  <si>
    <t>경기도 화성시 진안북길 75-2</t>
  </si>
  <si>
    <t>모두누림센터 수영장 수처리장치 센서 구입</t>
  </si>
  <si>
    <t>모두누림센터 2021년 건축물 정기점검</t>
  </si>
  <si>
    <t>모두누림센터 흡수식 냉,온수유니트 세관작업</t>
  </si>
  <si>
    <t>청소년가이드북 행복할지도 제작</t>
  </si>
  <si>
    <t>유앤아이센터 자가용 전기설비 안전진단 실시</t>
  </si>
  <si>
    <t>성폭력·가정폭력통합상담소 상담실 냉난방기 구매</t>
  </si>
  <si>
    <t>모두누림센터 지하층 비상조명 개선공사</t>
  </si>
  <si>
    <t>모두누림센터 3층 여자화장실 타일보수공사</t>
  </si>
  <si>
    <t>청소년증 활성화 캠페인 홍모물품 구입</t>
  </si>
  <si>
    <t>유앤아이센터 안전용품 구입</t>
  </si>
  <si>
    <t>경기도 화성시 동탄대로8길 36 B층</t>
  </si>
  <si>
    <t>~</t>
    <phoneticPr fontId="7" type="noConversion"/>
  </si>
  <si>
    <t>주식회사 필터레인</t>
  </si>
  <si>
    <t>최승우</t>
  </si>
  <si>
    <t>경기도 평택시 서탄면 서탄2로 167-0</t>
  </si>
  <si>
    <t>주식회사 건축과공간메트로</t>
  </si>
  <si>
    <t>서모경</t>
  </si>
  <si>
    <t>경기도 화성시 병점1로216-21,605호(병점동)</t>
  </si>
  <si>
    <t>네오아트</t>
  </si>
  <si>
    <t>임성운</t>
  </si>
  <si>
    <t>경기도 화성시 동탄문화센터로 75</t>
  </si>
  <si>
    <t>주식회사 우경이엠씨</t>
  </si>
  <si>
    <t>이동현</t>
  </si>
  <si>
    <t>경기도 화성시 삼성1로5길6,비401호(석우동)</t>
  </si>
  <si>
    <t>유명공조</t>
  </si>
  <si>
    <t>김용준</t>
  </si>
  <si>
    <t>경기도 화성시 봉담읍 왕림북길 49-16</t>
  </si>
  <si>
    <t>대영전력 주식회사</t>
  </si>
  <si>
    <t>김근수</t>
  </si>
  <si>
    <t>경기도 오산시 한신대133번길 7(양산동)</t>
  </si>
  <si>
    <t>주식회사 우현이앤씨</t>
  </si>
  <si>
    <t>안진섭</t>
  </si>
  <si>
    <t>경기도 화성시 동탄대로 643</t>
  </si>
  <si>
    <t>SS TOTAL</t>
  </si>
  <si>
    <t>손근승</t>
  </si>
  <si>
    <t>경기도 화성시 팔탄면 푸른들판로 732</t>
  </si>
  <si>
    <t>추정가격이 2천만원 이하인 공사에 대한 계약</t>
    <phoneticPr fontId="2" type="noConversion"/>
  </si>
  <si>
    <t>2021년 5월 수의계약 내역 공개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</si>
</sst>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돋움체"/>
      <family val="3"/>
      <charset val="129"/>
    </font>
    <font>
      <sz val="9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3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3" fontId="8" fillId="0" borderId="1" xfId="4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left" vertical="center"/>
    </xf>
    <xf numFmtId="14" fontId="6" fillId="0" borderId="4" xfId="0" applyNumberFormat="1" applyFont="1" applyFill="1" applyBorder="1" applyAlignment="1">
      <alignment horizontal="left" vertical="center"/>
    </xf>
  </cellXfs>
  <cellStyles count="5">
    <cellStyle name="백분율" xfId="2" builtinId="5"/>
    <cellStyle name="쉼표 [0]" xfId="1" builtinId="6"/>
    <cellStyle name="쉼표 [0] 2" xfId="3"/>
    <cellStyle name="표준" xfId="0" builtinId="0"/>
    <cellStyle name="표준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6.5" x14ac:dyDescent="0.3"/>
  <cols>
    <col min="1" max="1" width="5.625" style="1" customWidth="1"/>
    <col min="2" max="2" width="40.25" style="5" customWidth="1"/>
    <col min="3" max="3" width="29.25" style="1" bestFit="1" customWidth="1"/>
    <col min="4" max="4" width="11.625" style="2" customWidth="1"/>
    <col min="5" max="5" width="9.625" style="1" customWidth="1"/>
    <col min="6" max="6" width="11.125" style="1" customWidth="1"/>
    <col min="7" max="7" width="1.875" style="1" customWidth="1"/>
    <col min="8" max="8" width="9.625" style="1" customWidth="1"/>
    <col min="9" max="9" width="11.625" style="2" customWidth="1"/>
    <col min="10" max="10" width="7" style="1" customWidth="1"/>
    <col min="11" max="11" width="18.875" style="1" bestFit="1" customWidth="1"/>
    <col min="12" max="12" width="10.375" style="1" bestFit="1" customWidth="1"/>
    <col min="13" max="13" width="23.875" style="9" bestFit="1" customWidth="1"/>
    <col min="14" max="14" width="46.25" style="9" customWidth="1"/>
    <col min="15" max="16384" width="9" style="1"/>
  </cols>
  <sheetData>
    <row r="1" spans="1:14" ht="50.1" customHeight="1" x14ac:dyDescent="0.3">
      <c r="A1" s="20" t="s">
        <v>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4.95" customHeight="1" x14ac:dyDescent="0.3">
      <c r="N2" s="10" t="s">
        <v>0</v>
      </c>
    </row>
    <row r="3" spans="1:14" s="4" customFormat="1" ht="26.25" customHeight="1" x14ac:dyDescent="0.3">
      <c r="A3" s="6" t="s">
        <v>1</v>
      </c>
      <c r="B3" s="6" t="s">
        <v>2</v>
      </c>
      <c r="C3" s="6" t="s">
        <v>15</v>
      </c>
      <c r="D3" s="7" t="s">
        <v>11</v>
      </c>
      <c r="E3" s="6" t="s">
        <v>3</v>
      </c>
      <c r="F3" s="17" t="s">
        <v>4</v>
      </c>
      <c r="G3" s="18"/>
      <c r="H3" s="19"/>
      <c r="I3" s="3" t="s">
        <v>5</v>
      </c>
      <c r="J3" s="8" t="s">
        <v>9</v>
      </c>
      <c r="K3" s="6" t="s">
        <v>6</v>
      </c>
      <c r="L3" s="6" t="s">
        <v>7</v>
      </c>
      <c r="M3" s="11" t="s">
        <v>8</v>
      </c>
      <c r="N3" s="11" t="s">
        <v>10</v>
      </c>
    </row>
    <row r="4" spans="1:14" s="26" customFormat="1" ht="26.25" customHeight="1" x14ac:dyDescent="0.3">
      <c r="A4" s="14" t="s">
        <v>12</v>
      </c>
      <c r="B4" s="12" t="s">
        <v>22</v>
      </c>
      <c r="C4" s="13" t="s">
        <v>17</v>
      </c>
      <c r="D4" s="21">
        <v>2310000</v>
      </c>
      <c r="E4" s="22">
        <v>44319</v>
      </c>
      <c r="F4" s="23">
        <v>44319</v>
      </c>
      <c r="G4" s="29" t="s">
        <v>33</v>
      </c>
      <c r="H4" s="30">
        <v>44330</v>
      </c>
      <c r="I4" s="24">
        <v>2217000</v>
      </c>
      <c r="J4" s="15">
        <f>I4/D4</f>
        <v>0.95974025974025978</v>
      </c>
      <c r="K4" s="13" t="s">
        <v>34</v>
      </c>
      <c r="L4" s="14" t="s">
        <v>35</v>
      </c>
      <c r="M4" s="25" t="s">
        <v>36</v>
      </c>
      <c r="N4" s="16" t="s">
        <v>16</v>
      </c>
    </row>
    <row r="5" spans="1:14" s="26" customFormat="1" ht="26.25" customHeight="1" x14ac:dyDescent="0.3">
      <c r="A5" s="14" t="s">
        <v>14</v>
      </c>
      <c r="B5" s="12" t="s">
        <v>23</v>
      </c>
      <c r="C5" s="13" t="s">
        <v>17</v>
      </c>
      <c r="D5" s="21">
        <v>9900000</v>
      </c>
      <c r="E5" s="22">
        <v>44319</v>
      </c>
      <c r="F5" s="23">
        <v>44319</v>
      </c>
      <c r="G5" s="29" t="s">
        <v>33</v>
      </c>
      <c r="H5" s="30">
        <v>44530</v>
      </c>
      <c r="I5" s="24">
        <v>9200000</v>
      </c>
      <c r="J5" s="15">
        <f t="shared" ref="J5:J13" si="0">I5/D5</f>
        <v>0.92929292929292928</v>
      </c>
      <c r="K5" s="13" t="s">
        <v>37</v>
      </c>
      <c r="L5" s="14" t="s">
        <v>38</v>
      </c>
      <c r="M5" s="25" t="s">
        <v>39</v>
      </c>
      <c r="N5" s="16" t="s">
        <v>16</v>
      </c>
    </row>
    <row r="6" spans="1:14" s="26" customFormat="1" ht="26.25" customHeight="1" x14ac:dyDescent="0.3">
      <c r="A6" s="14" t="s">
        <v>13</v>
      </c>
      <c r="B6" s="12" t="s">
        <v>24</v>
      </c>
      <c r="C6" s="13" t="s">
        <v>17</v>
      </c>
      <c r="D6" s="21">
        <v>9570000</v>
      </c>
      <c r="E6" s="22">
        <v>44322</v>
      </c>
      <c r="F6" s="23">
        <v>44322</v>
      </c>
      <c r="G6" s="29" t="s">
        <v>33</v>
      </c>
      <c r="H6" s="30">
        <v>44330</v>
      </c>
      <c r="I6" s="24">
        <v>9000000</v>
      </c>
      <c r="J6" s="15">
        <f t="shared" si="0"/>
        <v>0.94043887147335425</v>
      </c>
      <c r="K6" s="13" t="s">
        <v>19</v>
      </c>
      <c r="L6" s="14" t="s">
        <v>20</v>
      </c>
      <c r="M6" s="25" t="s">
        <v>21</v>
      </c>
      <c r="N6" s="16" t="s">
        <v>58</v>
      </c>
    </row>
    <row r="7" spans="1:14" s="26" customFormat="1" ht="26.25" customHeight="1" x14ac:dyDescent="0.3">
      <c r="A7" s="14" t="s">
        <v>12</v>
      </c>
      <c r="B7" s="12" t="s">
        <v>25</v>
      </c>
      <c r="C7" s="13" t="s">
        <v>17</v>
      </c>
      <c r="D7" s="21">
        <v>3000000</v>
      </c>
      <c r="E7" s="22">
        <v>44323</v>
      </c>
      <c r="F7" s="23">
        <v>44323</v>
      </c>
      <c r="G7" s="29" t="s">
        <v>33</v>
      </c>
      <c r="H7" s="30">
        <v>44347</v>
      </c>
      <c r="I7" s="24">
        <v>2850000</v>
      </c>
      <c r="J7" s="15">
        <f t="shared" si="0"/>
        <v>0.95</v>
      </c>
      <c r="K7" s="13" t="s">
        <v>40</v>
      </c>
      <c r="L7" s="14" t="s">
        <v>41</v>
      </c>
      <c r="M7" s="25" t="s">
        <v>42</v>
      </c>
      <c r="N7" s="16" t="s">
        <v>16</v>
      </c>
    </row>
    <row r="8" spans="1:14" s="26" customFormat="1" ht="26.25" customHeight="1" x14ac:dyDescent="0.3">
      <c r="A8" s="14" t="s">
        <v>14</v>
      </c>
      <c r="B8" s="12" t="s">
        <v>26</v>
      </c>
      <c r="C8" s="13" t="s">
        <v>18</v>
      </c>
      <c r="D8" s="21">
        <v>6000000</v>
      </c>
      <c r="E8" s="22">
        <v>44330</v>
      </c>
      <c r="F8" s="23">
        <v>44330</v>
      </c>
      <c r="G8" s="29" t="s">
        <v>33</v>
      </c>
      <c r="H8" s="30">
        <v>44342</v>
      </c>
      <c r="I8" s="24">
        <v>4950000</v>
      </c>
      <c r="J8" s="15">
        <f t="shared" si="0"/>
        <v>0.82499999999999996</v>
      </c>
      <c r="K8" s="13" t="s">
        <v>43</v>
      </c>
      <c r="L8" s="14" t="s">
        <v>44</v>
      </c>
      <c r="M8" s="25" t="s">
        <v>45</v>
      </c>
      <c r="N8" s="16" t="s">
        <v>16</v>
      </c>
    </row>
    <row r="9" spans="1:14" s="26" customFormat="1" ht="26.25" customHeight="1" x14ac:dyDescent="0.3">
      <c r="A9" s="14" t="s">
        <v>12</v>
      </c>
      <c r="B9" s="12" t="s">
        <v>27</v>
      </c>
      <c r="C9" s="13" t="s">
        <v>32</v>
      </c>
      <c r="D9" s="21">
        <v>4760500</v>
      </c>
      <c r="E9" s="22">
        <v>44330</v>
      </c>
      <c r="F9" s="23">
        <v>44330</v>
      </c>
      <c r="G9" s="29" t="s">
        <v>33</v>
      </c>
      <c r="H9" s="30">
        <v>44347</v>
      </c>
      <c r="I9" s="24">
        <v>4617000</v>
      </c>
      <c r="J9" s="15">
        <f t="shared" si="0"/>
        <v>0.9698561075517278</v>
      </c>
      <c r="K9" s="13" t="s">
        <v>46</v>
      </c>
      <c r="L9" s="14" t="s">
        <v>47</v>
      </c>
      <c r="M9" s="25" t="s">
        <v>48</v>
      </c>
      <c r="N9" s="16" t="s">
        <v>16</v>
      </c>
    </row>
    <row r="10" spans="1:14" s="26" customFormat="1" ht="26.25" customHeight="1" x14ac:dyDescent="0.3">
      <c r="A10" s="14" t="s">
        <v>13</v>
      </c>
      <c r="B10" s="12" t="s">
        <v>28</v>
      </c>
      <c r="C10" s="13" t="s">
        <v>17</v>
      </c>
      <c r="D10" s="21">
        <v>7380000</v>
      </c>
      <c r="E10" s="22">
        <v>44333</v>
      </c>
      <c r="F10" s="23">
        <v>44333</v>
      </c>
      <c r="G10" s="29" t="s">
        <v>33</v>
      </c>
      <c r="H10" s="30">
        <v>44337</v>
      </c>
      <c r="I10" s="24">
        <v>5010000</v>
      </c>
      <c r="J10" s="15">
        <f t="shared" si="0"/>
        <v>0.67886178861788615</v>
      </c>
      <c r="K10" s="13" t="s">
        <v>49</v>
      </c>
      <c r="L10" s="14" t="s">
        <v>50</v>
      </c>
      <c r="M10" s="25" t="s">
        <v>51</v>
      </c>
      <c r="N10" s="16" t="s">
        <v>58</v>
      </c>
    </row>
    <row r="11" spans="1:14" s="26" customFormat="1" ht="26.25" customHeight="1" x14ac:dyDescent="0.3">
      <c r="A11" s="14" t="s">
        <v>13</v>
      </c>
      <c r="B11" s="12" t="s">
        <v>29</v>
      </c>
      <c r="C11" s="13" t="s">
        <v>17</v>
      </c>
      <c r="D11" s="21">
        <v>4499000</v>
      </c>
      <c r="E11" s="22">
        <v>44334</v>
      </c>
      <c r="F11" s="23">
        <v>44334</v>
      </c>
      <c r="G11" s="29" t="s">
        <v>33</v>
      </c>
      <c r="H11" s="30">
        <v>44340</v>
      </c>
      <c r="I11" s="24">
        <v>4274050</v>
      </c>
      <c r="J11" s="15">
        <f t="shared" si="0"/>
        <v>0.95</v>
      </c>
      <c r="K11" s="13" t="s">
        <v>52</v>
      </c>
      <c r="L11" s="14" t="s">
        <v>53</v>
      </c>
      <c r="M11" s="25" t="s">
        <v>54</v>
      </c>
      <c r="N11" s="16" t="s">
        <v>58</v>
      </c>
    </row>
    <row r="12" spans="1:14" s="26" customFormat="1" ht="26.25" customHeight="1" x14ac:dyDescent="0.3">
      <c r="A12" s="14" t="s">
        <v>12</v>
      </c>
      <c r="B12" s="12" t="s">
        <v>30</v>
      </c>
      <c r="C12" s="13" t="s">
        <v>17</v>
      </c>
      <c r="D12" s="21">
        <v>2800000</v>
      </c>
      <c r="E12" s="22">
        <v>44336</v>
      </c>
      <c r="F12" s="23">
        <v>44336</v>
      </c>
      <c r="G12" s="29" t="s">
        <v>33</v>
      </c>
      <c r="H12" s="30">
        <v>44344</v>
      </c>
      <c r="I12" s="24">
        <v>2744000</v>
      </c>
      <c r="J12" s="15">
        <f t="shared" si="0"/>
        <v>0.98</v>
      </c>
      <c r="K12" s="13" t="s">
        <v>40</v>
      </c>
      <c r="L12" s="14" t="s">
        <v>41</v>
      </c>
      <c r="M12" s="25" t="s">
        <v>42</v>
      </c>
      <c r="N12" s="16" t="s">
        <v>16</v>
      </c>
    </row>
    <row r="13" spans="1:14" s="27" customFormat="1" ht="26.25" customHeight="1" x14ac:dyDescent="0.3">
      <c r="A13" s="14" t="s">
        <v>12</v>
      </c>
      <c r="B13" s="12" t="s">
        <v>31</v>
      </c>
      <c r="C13" s="13" t="s">
        <v>18</v>
      </c>
      <c r="D13" s="21">
        <v>4981350</v>
      </c>
      <c r="E13" s="22">
        <v>44336</v>
      </c>
      <c r="F13" s="23">
        <v>44336</v>
      </c>
      <c r="G13" s="29" t="s">
        <v>33</v>
      </c>
      <c r="H13" s="30">
        <v>44341</v>
      </c>
      <c r="I13" s="24">
        <v>4732200</v>
      </c>
      <c r="J13" s="15">
        <f t="shared" si="0"/>
        <v>0.94998343822457765</v>
      </c>
      <c r="K13" s="13" t="s">
        <v>55</v>
      </c>
      <c r="L13" s="14" t="s">
        <v>56</v>
      </c>
      <c r="M13" s="25" t="s">
        <v>57</v>
      </c>
      <c r="N13" s="16" t="s">
        <v>16</v>
      </c>
    </row>
    <row r="14" spans="1:14" x14ac:dyDescent="0.3">
      <c r="J14" s="28"/>
    </row>
  </sheetData>
  <sortState ref="A4:N59">
    <sortCondition ref="E4:E59"/>
    <sortCondition ref="C4:C59"/>
  </sortState>
  <mergeCells count="2">
    <mergeCell ref="F3:H3"/>
    <mergeCell ref="A1:N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2020-04-23T06:04:44Z</cp:lastPrinted>
  <dcterms:created xsi:type="dcterms:W3CDTF">2015-12-14T01:00:43Z</dcterms:created>
  <dcterms:modified xsi:type="dcterms:W3CDTF">2021-07-01T02:01:44Z</dcterms:modified>
</cp:coreProperties>
</file>