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여성가족재단(최수경)\000_계약업무\계약관리\수의계약공개\2020년\"/>
    </mc:Choice>
  </mc:AlternateContent>
  <bookViews>
    <workbookView xWindow="25335" yWindow="6480" windowWidth="28035" windowHeight="6720"/>
  </bookViews>
  <sheets>
    <sheet name="Sheet1" sheetId="1" r:id="rId1"/>
  </sheets>
  <definedNames>
    <definedName name="_xlnm._FilterDatabase" localSheetId="0" hidden="1">Sheet1!$A$3:$O$26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4" i="1"/>
</calcChain>
</file>

<file path=xl/sharedStrings.xml><?xml version="1.0" encoding="utf-8"?>
<sst xmlns="http://schemas.openxmlformats.org/spreadsheetml/2006/main" count="267" uniqueCount="131">
  <si>
    <t>[단위:원]</t>
    <phoneticPr fontId="2" type="noConversion"/>
  </si>
  <si>
    <t>구분</t>
    <phoneticPr fontId="2" type="noConversion"/>
  </si>
  <si>
    <t>건명</t>
    <phoneticPr fontId="2" type="noConversion"/>
  </si>
  <si>
    <t>계약일자</t>
    <phoneticPr fontId="2" type="noConversion"/>
  </si>
  <si>
    <t>계약기간</t>
    <phoneticPr fontId="2" type="noConversion"/>
  </si>
  <si>
    <t>계약금액</t>
    <phoneticPr fontId="2" type="noConversion"/>
  </si>
  <si>
    <t>계약상대자</t>
    <phoneticPr fontId="2" type="noConversion"/>
  </si>
  <si>
    <t>대표자</t>
    <phoneticPr fontId="2" type="noConversion"/>
  </si>
  <si>
    <t>주소</t>
    <phoneticPr fontId="2" type="noConversion"/>
  </si>
  <si>
    <t>계약율
(%)</t>
    <phoneticPr fontId="2" type="noConversion"/>
  </si>
  <si>
    <t>수의계약사유</t>
    <phoneticPr fontId="2" type="noConversion"/>
  </si>
  <si>
    <t>예정금액</t>
    <phoneticPr fontId="2" type="noConversion"/>
  </si>
  <si>
    <t>물품</t>
  </si>
  <si>
    <t>공사</t>
  </si>
  <si>
    <t>용역</t>
  </si>
  <si>
    <t>사업장소</t>
    <phoneticPr fontId="2" type="noConversion"/>
  </si>
  <si>
    <t>화성시 남양읍 시청로 155</t>
  </si>
  <si>
    <t>화성시 태안로 145</t>
  </si>
  <si>
    <t>2020-10-12</t>
  </si>
  <si>
    <t>2020-10-23</t>
  </si>
  <si>
    <t>해오름출력</t>
  </si>
  <si>
    <t>주식회사 우현이앤씨</t>
  </si>
  <si>
    <t>화성시 여울로2길 33</t>
    <phoneticPr fontId="2" type="noConversion"/>
  </si>
  <si>
    <t>유앤아이센터 지하 1~3층 로비,복도 조도 개선(증설) 공사</t>
  </si>
  <si>
    <t>2020년 화성시청소년어울림마당 온라인 콘텐츠 운영</t>
  </si>
  <si>
    <t>유앤아이센터 의무실및 빙상사무실 외 환경공사</t>
  </si>
  <si>
    <t>2020년 청소년성문화센터 교육 지침서 4종 재인쇄</t>
  </si>
  <si>
    <t>2020 청소년진로적성체험실 '진로특강' 운영(교구재)</t>
  </si>
  <si>
    <t>2020 청소년진로적성체험실 '진로특강' 운영(강사비 및 교안비)</t>
  </si>
  <si>
    <t>유앤아이센터 세미나실 바닥 환경개선 공사</t>
  </si>
  <si>
    <t>빙상장 제습공조기 드라이브모터 수리</t>
  </si>
  <si>
    <t>2020년 하반기 재단 소식지 「화려」 제작 건의</t>
  </si>
  <si>
    <t>유앤아이센터 옥외 주차장 이용수칙 안내 게시물 설치</t>
  </si>
  <si>
    <t>빙상장 융해조 배수배관 교체</t>
  </si>
  <si>
    <t>모두누림센터 주차장 차선도색공사</t>
  </si>
  <si>
    <t>유앤아이센터 화분꽃 구입</t>
  </si>
  <si>
    <t>빙상장 스쿠루냉동기 오버홀 공사</t>
  </si>
  <si>
    <t>유앤아이센터 썬큰 난간 도장공사(정정)</t>
  </si>
  <si>
    <t>모두누림센터 재단 캐치프레이즈 제작 설치</t>
  </si>
  <si>
    <t>유앤아이센터 기간 도래 축전지 교체</t>
  </si>
  <si>
    <t>모두누림센터 하반기 조경관리작업</t>
  </si>
  <si>
    <t>전자출입명부(KI-Pass) 운영 관련 태블릿PC 추가 임차 건의</t>
  </si>
  <si>
    <t>유앤아이센터 전층 시스템냉난방기 전열핀세척 및 냉난방용 디푸져 교체세척</t>
  </si>
  <si>
    <t>2020 제2회 화성시청소년정책제안대회 라이브스트리밍 진행 건</t>
  </si>
  <si>
    <t>2020년 온라인 청소년마을축제 행사장 설치 및 행사운영</t>
  </si>
  <si>
    <t>2020-10-05</t>
  </si>
  <si>
    <t>2020-10-06</t>
  </si>
  <si>
    <t>2020-10-15</t>
  </si>
  <si>
    <t>2020-10-19</t>
  </si>
  <si>
    <t>2020-10-26</t>
  </si>
  <si>
    <t>2020-10-27</t>
  </si>
  <si>
    <t>2020-10-28</t>
  </si>
  <si>
    <t>2020-10-30</t>
  </si>
  <si>
    <t>오성전기건설 주식회사</t>
  </si>
  <si>
    <t>아자이엔티 유한책임회사</t>
  </si>
  <si>
    <t>주식회사 무지개</t>
  </si>
  <si>
    <t>예지디자인</t>
  </si>
  <si>
    <t>주식회사 한국미래진로센터</t>
  </si>
  <si>
    <t>건축디자인숲</t>
  </si>
  <si>
    <t>문터스코리아주식회사</t>
  </si>
  <si>
    <t>대일인쇄기획</t>
  </si>
  <si>
    <t>경기기획</t>
  </si>
  <si>
    <t>대한전기</t>
  </si>
  <si>
    <t>파란종합기획</t>
  </si>
  <si>
    <t>뜰안</t>
  </si>
  <si>
    <t>(주)경성에스알엠</t>
  </si>
  <si>
    <t>(주)광명상사</t>
  </si>
  <si>
    <t>주식회사 수에이전시 화성지사</t>
  </si>
  <si>
    <t>배터리총판</t>
  </si>
  <si>
    <t>주식회사 동탄조경</t>
  </si>
  <si>
    <t>주식회사 다온정보</t>
  </si>
  <si>
    <t>주식회사 에코그린</t>
  </si>
  <si>
    <t>마션픽쳐스</t>
  </si>
  <si>
    <t>2020년 10월 수의계약 내역 공개</t>
    <phoneticPr fontId="2" type="noConversion"/>
  </si>
  <si>
    <t>2020 청소년진로박람회 결과보고자료집 제작</t>
    <phoneticPr fontId="2" type="noConversion"/>
  </si>
  <si>
    <t>화성시 동탄공원로1길 26-23</t>
    <phoneticPr fontId="2" type="noConversion"/>
  </si>
  <si>
    <t>2020-10-14</t>
  </si>
  <si>
    <t>2020-11-23</t>
  </si>
  <si>
    <t>2020-11-24</t>
  </si>
  <si>
    <t>2020-11-16</t>
  </si>
  <si>
    <t>2020-11-02</t>
  </si>
  <si>
    <t>2020-11-20</t>
  </si>
  <si>
    <t>2020-11-10</t>
  </si>
  <si>
    <t>2020-11-06</t>
  </si>
  <si>
    <t>2020-12-31</t>
  </si>
  <si>
    <t>~</t>
    <phoneticPr fontId="2" type="noConversion"/>
  </si>
  <si>
    <t>이현열</t>
  </si>
  <si>
    <t>경기도 화성시 안녕남로58번길 17</t>
  </si>
  <si>
    <t>하종훈</t>
  </si>
  <si>
    <t>경기도 화성시 동탄기흥로 393-15</t>
  </si>
  <si>
    <t>최혜정</t>
  </si>
  <si>
    <t>경기도 화성시 남양읍 시청로 119</t>
  </si>
  <si>
    <t>정운탁</t>
  </si>
  <si>
    <t>서울특별시 양천구 목동서로349-0 1313호</t>
  </si>
  <si>
    <t>김의진</t>
  </si>
  <si>
    <t>경기도 화성시 경기대로 1250번길 92-6</t>
  </si>
  <si>
    <t>이주행</t>
  </si>
  <si>
    <t>서울시 강남구 논현로 105길 8</t>
  </si>
  <si>
    <t>김주희</t>
  </si>
  <si>
    <t>경기도 화성시 팔탄면 서해로987번길6,6동222호</t>
  </si>
  <si>
    <t>왕한웅</t>
  </si>
  <si>
    <t>경기도 화성시 남양읍 주석로 87-0</t>
  </si>
  <si>
    <t>박영미</t>
  </si>
  <si>
    <t>경기도 화성시 반송동 4-4</t>
  </si>
  <si>
    <t>민경석 외 1명</t>
  </si>
  <si>
    <t>경기도 화성시 효행로 704</t>
  </si>
  <si>
    <t>한호남</t>
  </si>
  <si>
    <t>경기도 고양시 덕양구 통일로1170번길</t>
  </si>
  <si>
    <t>표준석</t>
  </si>
  <si>
    <t>경기도 화성시 봉담읍 삼천병마로 623</t>
  </si>
  <si>
    <t>오석근</t>
  </si>
  <si>
    <t>경기도 화성시 남양읍 남양성지로 207</t>
  </si>
  <si>
    <t>홍미순</t>
  </si>
  <si>
    <t>경기도 화성시 봉담읍 와우안길 109-0</t>
  </si>
  <si>
    <t>최영숙</t>
  </si>
  <si>
    <t>경기도 화성시 병점중앙로 169번길 5-10</t>
  </si>
  <si>
    <t>배준호</t>
  </si>
  <si>
    <t>경기도 화성시 노작로 147</t>
  </si>
  <si>
    <t>오순덕</t>
  </si>
  <si>
    <t>김계재</t>
  </si>
  <si>
    <t>이문봉</t>
  </si>
  <si>
    <t>안진섭</t>
  </si>
  <si>
    <t>경기도 화성시 동탄대로 643-0 (영천동) 1006호(동탄역 센터레아이티타워)</t>
  </si>
  <si>
    <t>유혜숙</t>
  </si>
  <si>
    <t>이재학</t>
  </si>
  <si>
    <t>경기도 용인시 기흥구 신갈동 36-7</t>
  </si>
  <si>
    <t>경기도 화성시 샘마을길 57-16 (봉담읍) 비즈빌딩 1층</t>
    <phoneticPr fontId="2" type="noConversion"/>
  </si>
  <si>
    <t>경기도 화성시 비봉면 화성로1616번길 2-1</t>
    <phoneticPr fontId="2" type="noConversion"/>
  </si>
  <si>
    <t>경기도 화성시 여울로1길 3-10 (능동)</t>
    <phoneticPr fontId="2" type="noConversion"/>
  </si>
  <si>
    <t>추정가격이 2천만원 이하인 물품의 제조·구매계약 또는 용역 계약</t>
  </si>
  <si>
    <t>추정가격이 8천만원 이하인 공사에 대한 계약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</si>
</sst>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돋움체"/>
      <family val="3"/>
      <charset val="129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8" fillId="0" borderId="1" xfId="4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5">
    <cellStyle name="백분율" xfId="2" builtinId="5"/>
    <cellStyle name="쉼표 [0]" xfId="1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6.5" x14ac:dyDescent="0.3"/>
  <cols>
    <col min="1" max="1" width="5.625" style="1" customWidth="1"/>
    <col min="2" max="2" width="35.25" style="1" customWidth="1"/>
    <col min="3" max="3" width="20" style="1" customWidth="1"/>
    <col min="4" max="4" width="11.625" style="2" customWidth="1"/>
    <col min="5" max="6" width="9.625" style="1" customWidth="1"/>
    <col min="7" max="7" width="1.875" style="1" customWidth="1"/>
    <col min="8" max="8" width="9.625" style="1" customWidth="1"/>
    <col min="9" max="9" width="11.625" style="2" customWidth="1"/>
    <col min="10" max="10" width="7" style="1" customWidth="1"/>
    <col min="11" max="11" width="16.5" style="1" customWidth="1"/>
    <col min="12" max="12" width="10.375" style="1" bestFit="1" customWidth="1"/>
    <col min="13" max="13" width="27.625" style="1" customWidth="1"/>
    <col min="14" max="14" width="49.125" style="1" bestFit="1" customWidth="1"/>
    <col min="15" max="16384" width="9" style="1"/>
  </cols>
  <sheetData>
    <row r="1" spans="1:14" ht="50.1" customHeight="1" x14ac:dyDescent="0.3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.95" customHeight="1" x14ac:dyDescent="0.3">
      <c r="N2" s="31" t="s">
        <v>0</v>
      </c>
    </row>
    <row r="3" spans="1:14" s="14" customFormat="1" ht="24" customHeight="1" x14ac:dyDescent="0.3">
      <c r="A3" s="12" t="s">
        <v>1</v>
      </c>
      <c r="B3" s="12" t="s">
        <v>2</v>
      </c>
      <c r="C3" s="12" t="s">
        <v>15</v>
      </c>
      <c r="D3" s="10" t="s">
        <v>11</v>
      </c>
      <c r="E3" s="12" t="s">
        <v>3</v>
      </c>
      <c r="F3" s="20" t="s">
        <v>4</v>
      </c>
      <c r="G3" s="20"/>
      <c r="H3" s="20"/>
      <c r="I3" s="10" t="s">
        <v>5</v>
      </c>
      <c r="J3" s="11" t="s">
        <v>9</v>
      </c>
      <c r="K3" s="12" t="s">
        <v>6</v>
      </c>
      <c r="L3" s="13" t="s">
        <v>7</v>
      </c>
      <c r="M3" s="13" t="s">
        <v>8</v>
      </c>
      <c r="N3" s="12" t="s">
        <v>10</v>
      </c>
    </row>
    <row r="4" spans="1:14" s="14" customFormat="1" ht="21" customHeight="1" x14ac:dyDescent="0.3">
      <c r="A4" s="16" t="s">
        <v>13</v>
      </c>
      <c r="B4" s="17" t="s">
        <v>23</v>
      </c>
      <c r="C4" s="3" t="s">
        <v>17</v>
      </c>
      <c r="D4" s="4">
        <v>19180000</v>
      </c>
      <c r="E4" s="18" t="s">
        <v>45</v>
      </c>
      <c r="F4" s="22" t="s">
        <v>45</v>
      </c>
      <c r="G4" s="5" t="s">
        <v>85</v>
      </c>
      <c r="H4" s="23" t="s">
        <v>76</v>
      </c>
      <c r="I4" s="19">
        <v>17830000</v>
      </c>
      <c r="J4" s="6">
        <f>I4/D4</f>
        <v>0.92961418143899899</v>
      </c>
      <c r="K4" s="30" t="s">
        <v>53</v>
      </c>
      <c r="L4" s="7" t="s">
        <v>86</v>
      </c>
      <c r="M4" s="24" t="s">
        <v>87</v>
      </c>
      <c r="N4" s="29" t="s">
        <v>130</v>
      </c>
    </row>
    <row r="5" spans="1:14" s="14" customFormat="1" ht="21" customHeight="1" x14ac:dyDescent="0.3">
      <c r="A5" s="16" t="s">
        <v>14</v>
      </c>
      <c r="B5" s="17" t="s">
        <v>24</v>
      </c>
      <c r="C5" s="15" t="s">
        <v>75</v>
      </c>
      <c r="D5" s="4">
        <v>15000000</v>
      </c>
      <c r="E5" s="18" t="s">
        <v>45</v>
      </c>
      <c r="F5" s="22" t="s">
        <v>45</v>
      </c>
      <c r="G5" s="5" t="s">
        <v>85</v>
      </c>
      <c r="H5" s="23" t="s">
        <v>77</v>
      </c>
      <c r="I5" s="19">
        <v>15000000</v>
      </c>
      <c r="J5" s="6">
        <f t="shared" ref="J5:J26" si="0">I5/D5</f>
        <v>1</v>
      </c>
      <c r="K5" s="30" t="s">
        <v>54</v>
      </c>
      <c r="L5" s="7" t="s">
        <v>88</v>
      </c>
      <c r="M5" s="24" t="s">
        <v>89</v>
      </c>
      <c r="N5" s="29" t="s">
        <v>129</v>
      </c>
    </row>
    <row r="6" spans="1:14" s="14" customFormat="1" ht="21" customHeight="1" x14ac:dyDescent="0.3">
      <c r="A6" s="16" t="s">
        <v>13</v>
      </c>
      <c r="B6" s="17" t="s">
        <v>25</v>
      </c>
      <c r="C6" s="3" t="s">
        <v>17</v>
      </c>
      <c r="D6" s="4">
        <v>14344000</v>
      </c>
      <c r="E6" s="18" t="s">
        <v>45</v>
      </c>
      <c r="F6" s="22" t="s">
        <v>45</v>
      </c>
      <c r="G6" s="5" t="s">
        <v>85</v>
      </c>
      <c r="H6" s="23" t="s">
        <v>49</v>
      </c>
      <c r="I6" s="19">
        <v>13910000</v>
      </c>
      <c r="J6" s="6">
        <f t="shared" si="0"/>
        <v>0.96974344673731172</v>
      </c>
      <c r="K6" s="30" t="s">
        <v>55</v>
      </c>
      <c r="L6" s="7" t="s">
        <v>90</v>
      </c>
      <c r="M6" s="24" t="s">
        <v>91</v>
      </c>
      <c r="N6" s="29" t="s">
        <v>130</v>
      </c>
    </row>
    <row r="7" spans="1:14" s="14" customFormat="1" ht="21" customHeight="1" x14ac:dyDescent="0.3">
      <c r="A7" s="16" t="s">
        <v>12</v>
      </c>
      <c r="B7" s="17" t="s">
        <v>26</v>
      </c>
      <c r="C7" s="3" t="s">
        <v>22</v>
      </c>
      <c r="D7" s="4">
        <v>10000000</v>
      </c>
      <c r="E7" s="18" t="s">
        <v>46</v>
      </c>
      <c r="F7" s="22" t="s">
        <v>46</v>
      </c>
      <c r="G7" s="5" t="s">
        <v>85</v>
      </c>
      <c r="H7" s="23" t="s">
        <v>52</v>
      </c>
      <c r="I7" s="19">
        <v>9700000</v>
      </c>
      <c r="J7" s="6">
        <f t="shared" si="0"/>
        <v>0.97</v>
      </c>
      <c r="K7" s="30" t="s">
        <v>56</v>
      </c>
      <c r="L7" s="27" t="s">
        <v>123</v>
      </c>
      <c r="M7" s="28" t="s">
        <v>126</v>
      </c>
      <c r="N7" s="29" t="s">
        <v>129</v>
      </c>
    </row>
    <row r="8" spans="1:14" s="14" customFormat="1" ht="21" customHeight="1" x14ac:dyDescent="0.3">
      <c r="A8" s="16" t="s">
        <v>14</v>
      </c>
      <c r="B8" s="17" t="s">
        <v>27</v>
      </c>
      <c r="C8" s="3" t="s">
        <v>16</v>
      </c>
      <c r="D8" s="4">
        <v>3800000</v>
      </c>
      <c r="E8" s="18" t="s">
        <v>46</v>
      </c>
      <c r="F8" s="22" t="s">
        <v>46</v>
      </c>
      <c r="G8" s="5" t="s">
        <v>85</v>
      </c>
      <c r="H8" s="23" t="s">
        <v>78</v>
      </c>
      <c r="I8" s="19">
        <v>3420000</v>
      </c>
      <c r="J8" s="6">
        <f t="shared" si="0"/>
        <v>0.9</v>
      </c>
      <c r="K8" s="30" t="s">
        <v>57</v>
      </c>
      <c r="L8" s="7" t="s">
        <v>92</v>
      </c>
      <c r="M8" s="24" t="s">
        <v>93</v>
      </c>
      <c r="N8" s="29" t="s">
        <v>129</v>
      </c>
    </row>
    <row r="9" spans="1:14" s="14" customFormat="1" ht="21" customHeight="1" x14ac:dyDescent="0.3">
      <c r="A9" s="16" t="s">
        <v>14</v>
      </c>
      <c r="B9" s="17" t="s">
        <v>28</v>
      </c>
      <c r="C9" s="3" t="s">
        <v>16</v>
      </c>
      <c r="D9" s="4">
        <v>3312000</v>
      </c>
      <c r="E9" s="18" t="s">
        <v>46</v>
      </c>
      <c r="F9" s="22" t="s">
        <v>46</v>
      </c>
      <c r="G9" s="5" t="s">
        <v>85</v>
      </c>
      <c r="H9" s="23" t="s">
        <v>78</v>
      </c>
      <c r="I9" s="19">
        <v>3312000</v>
      </c>
      <c r="J9" s="6">
        <f t="shared" si="0"/>
        <v>1</v>
      </c>
      <c r="K9" s="30" t="s">
        <v>57</v>
      </c>
      <c r="L9" s="7" t="s">
        <v>92</v>
      </c>
      <c r="M9" s="24" t="s">
        <v>93</v>
      </c>
      <c r="N9" s="29" t="s">
        <v>129</v>
      </c>
    </row>
    <row r="10" spans="1:14" s="14" customFormat="1" ht="21" customHeight="1" x14ac:dyDescent="0.3">
      <c r="A10" s="16" t="s">
        <v>13</v>
      </c>
      <c r="B10" s="17" t="s">
        <v>29</v>
      </c>
      <c r="C10" s="3" t="s">
        <v>17</v>
      </c>
      <c r="D10" s="4">
        <v>19580000</v>
      </c>
      <c r="E10" s="18" t="s">
        <v>18</v>
      </c>
      <c r="F10" s="22" t="s">
        <v>18</v>
      </c>
      <c r="G10" s="5" t="s">
        <v>85</v>
      </c>
      <c r="H10" s="23" t="s">
        <v>48</v>
      </c>
      <c r="I10" s="19">
        <v>18601000</v>
      </c>
      <c r="J10" s="6">
        <f t="shared" si="0"/>
        <v>0.95</v>
      </c>
      <c r="K10" s="30" t="s">
        <v>58</v>
      </c>
      <c r="L10" s="7" t="s">
        <v>94</v>
      </c>
      <c r="M10" s="24" t="s">
        <v>95</v>
      </c>
      <c r="N10" s="29" t="s">
        <v>130</v>
      </c>
    </row>
    <row r="11" spans="1:14" s="14" customFormat="1" ht="21" customHeight="1" x14ac:dyDescent="0.3">
      <c r="A11" s="16" t="s">
        <v>12</v>
      </c>
      <c r="B11" s="17" t="s">
        <v>30</v>
      </c>
      <c r="C11" s="3" t="s">
        <v>17</v>
      </c>
      <c r="D11" s="4">
        <v>2790000</v>
      </c>
      <c r="E11" s="18" t="s">
        <v>47</v>
      </c>
      <c r="F11" s="22" t="s">
        <v>47</v>
      </c>
      <c r="G11" s="5" t="s">
        <v>85</v>
      </c>
      <c r="H11" s="23" t="s">
        <v>79</v>
      </c>
      <c r="I11" s="19">
        <v>2590000</v>
      </c>
      <c r="J11" s="6">
        <f t="shared" si="0"/>
        <v>0.92831541218637992</v>
      </c>
      <c r="K11" s="30" t="s">
        <v>59</v>
      </c>
      <c r="L11" s="7" t="s">
        <v>96</v>
      </c>
      <c r="M11" s="24" t="s">
        <v>97</v>
      </c>
      <c r="N11" s="29" t="s">
        <v>129</v>
      </c>
    </row>
    <row r="12" spans="1:14" s="14" customFormat="1" ht="21" customHeight="1" x14ac:dyDescent="0.3">
      <c r="A12" s="16" t="s">
        <v>12</v>
      </c>
      <c r="B12" s="17" t="s">
        <v>31</v>
      </c>
      <c r="C12" s="3" t="s">
        <v>16</v>
      </c>
      <c r="D12" s="4">
        <v>9900000</v>
      </c>
      <c r="E12" s="18" t="s">
        <v>47</v>
      </c>
      <c r="F12" s="22" t="s">
        <v>47</v>
      </c>
      <c r="G12" s="5" t="s">
        <v>85</v>
      </c>
      <c r="H12" s="23" t="s">
        <v>79</v>
      </c>
      <c r="I12" s="19">
        <v>9900000</v>
      </c>
      <c r="J12" s="6">
        <f t="shared" si="0"/>
        <v>1</v>
      </c>
      <c r="K12" s="30" t="s">
        <v>60</v>
      </c>
      <c r="L12" s="7" t="s">
        <v>98</v>
      </c>
      <c r="M12" s="24" t="s">
        <v>99</v>
      </c>
      <c r="N12" s="29" t="s">
        <v>129</v>
      </c>
    </row>
    <row r="13" spans="1:14" s="14" customFormat="1" ht="21" customHeight="1" x14ac:dyDescent="0.3">
      <c r="A13" s="16" t="s">
        <v>12</v>
      </c>
      <c r="B13" s="17" t="s">
        <v>32</v>
      </c>
      <c r="C13" s="3" t="s">
        <v>17</v>
      </c>
      <c r="D13" s="4">
        <v>2860000</v>
      </c>
      <c r="E13" s="18" t="s">
        <v>48</v>
      </c>
      <c r="F13" s="22" t="s">
        <v>48</v>
      </c>
      <c r="G13" s="5" t="s">
        <v>85</v>
      </c>
      <c r="H13" s="23" t="s">
        <v>19</v>
      </c>
      <c r="I13" s="19">
        <v>2717000</v>
      </c>
      <c r="J13" s="6">
        <f t="shared" si="0"/>
        <v>0.95</v>
      </c>
      <c r="K13" s="30" t="s">
        <v>61</v>
      </c>
      <c r="L13" s="8" t="s">
        <v>100</v>
      </c>
      <c r="M13" s="25" t="s">
        <v>101</v>
      </c>
      <c r="N13" s="29" t="s">
        <v>129</v>
      </c>
    </row>
    <row r="14" spans="1:14" s="14" customFormat="1" ht="21" customHeight="1" x14ac:dyDescent="0.3">
      <c r="A14" s="16" t="s">
        <v>12</v>
      </c>
      <c r="B14" s="17" t="s">
        <v>33</v>
      </c>
      <c r="C14" s="3" t="s">
        <v>17</v>
      </c>
      <c r="D14" s="4">
        <v>3683000</v>
      </c>
      <c r="E14" s="18" t="s">
        <v>19</v>
      </c>
      <c r="F14" s="22" t="s">
        <v>19</v>
      </c>
      <c r="G14" s="5" t="s">
        <v>85</v>
      </c>
      <c r="H14" s="23" t="s">
        <v>49</v>
      </c>
      <c r="I14" s="19">
        <v>3600000</v>
      </c>
      <c r="J14" s="6">
        <f t="shared" si="0"/>
        <v>0.97746402389356501</v>
      </c>
      <c r="K14" s="30" t="s">
        <v>62</v>
      </c>
      <c r="L14" s="8" t="s">
        <v>124</v>
      </c>
      <c r="M14" s="25" t="s">
        <v>125</v>
      </c>
      <c r="N14" s="29" t="s">
        <v>129</v>
      </c>
    </row>
    <row r="15" spans="1:14" s="14" customFormat="1" ht="21" customHeight="1" x14ac:dyDescent="0.3">
      <c r="A15" s="16" t="s">
        <v>13</v>
      </c>
      <c r="B15" s="17" t="s">
        <v>34</v>
      </c>
      <c r="C15" s="3" t="s">
        <v>16</v>
      </c>
      <c r="D15" s="4">
        <v>14575000</v>
      </c>
      <c r="E15" s="18" t="s">
        <v>19</v>
      </c>
      <c r="F15" s="22" t="s">
        <v>19</v>
      </c>
      <c r="G15" s="5" t="s">
        <v>85</v>
      </c>
      <c r="H15" s="23" t="s">
        <v>80</v>
      </c>
      <c r="I15" s="19">
        <v>12951000</v>
      </c>
      <c r="J15" s="6">
        <f t="shared" si="0"/>
        <v>0.88857632933104636</v>
      </c>
      <c r="K15" s="30" t="s">
        <v>21</v>
      </c>
      <c r="L15" s="27" t="s">
        <v>121</v>
      </c>
      <c r="M15" s="28" t="s">
        <v>122</v>
      </c>
      <c r="N15" s="29" t="s">
        <v>130</v>
      </c>
    </row>
    <row r="16" spans="1:14" s="14" customFormat="1" ht="21" customHeight="1" x14ac:dyDescent="0.3">
      <c r="A16" s="16" t="s">
        <v>12</v>
      </c>
      <c r="B16" s="17" t="s">
        <v>74</v>
      </c>
      <c r="C16" s="3" t="s">
        <v>17</v>
      </c>
      <c r="D16" s="4">
        <v>4800000</v>
      </c>
      <c r="E16" s="18" t="s">
        <v>19</v>
      </c>
      <c r="F16" s="22" t="s">
        <v>19</v>
      </c>
      <c r="G16" s="5" t="s">
        <v>85</v>
      </c>
      <c r="H16" s="23" t="s">
        <v>81</v>
      </c>
      <c r="I16" s="19">
        <v>4710000</v>
      </c>
      <c r="J16" s="6">
        <f t="shared" si="0"/>
        <v>0.98124999999999996</v>
      </c>
      <c r="K16" s="30" t="s">
        <v>63</v>
      </c>
      <c r="L16" s="8" t="s">
        <v>102</v>
      </c>
      <c r="M16" s="24" t="s">
        <v>103</v>
      </c>
      <c r="N16" s="29" t="s">
        <v>129</v>
      </c>
    </row>
    <row r="17" spans="1:14" s="14" customFormat="1" ht="21" customHeight="1" x14ac:dyDescent="0.3">
      <c r="A17" s="16" t="s">
        <v>12</v>
      </c>
      <c r="B17" s="17" t="s">
        <v>35</v>
      </c>
      <c r="C17" s="3" t="s">
        <v>17</v>
      </c>
      <c r="D17" s="4">
        <v>3910000</v>
      </c>
      <c r="E17" s="18" t="s">
        <v>49</v>
      </c>
      <c r="F17" s="22" t="s">
        <v>49</v>
      </c>
      <c r="G17" s="5" t="s">
        <v>85</v>
      </c>
      <c r="H17" s="23" t="s">
        <v>52</v>
      </c>
      <c r="I17" s="19">
        <v>3910000</v>
      </c>
      <c r="J17" s="6">
        <f t="shared" si="0"/>
        <v>1</v>
      </c>
      <c r="K17" s="30" t="s">
        <v>64</v>
      </c>
      <c r="L17" s="8" t="s">
        <v>104</v>
      </c>
      <c r="M17" s="25" t="s">
        <v>105</v>
      </c>
      <c r="N17" s="29" t="s">
        <v>129</v>
      </c>
    </row>
    <row r="18" spans="1:14" s="14" customFormat="1" ht="21" customHeight="1" x14ac:dyDescent="0.3">
      <c r="A18" s="16" t="s">
        <v>13</v>
      </c>
      <c r="B18" s="17" t="s">
        <v>36</v>
      </c>
      <c r="C18" s="3" t="s">
        <v>17</v>
      </c>
      <c r="D18" s="4">
        <v>12637000</v>
      </c>
      <c r="E18" s="18" t="s">
        <v>49</v>
      </c>
      <c r="F18" s="22" t="s">
        <v>49</v>
      </c>
      <c r="G18" s="5" t="s">
        <v>85</v>
      </c>
      <c r="H18" s="23" t="s">
        <v>82</v>
      </c>
      <c r="I18" s="19">
        <v>11990000</v>
      </c>
      <c r="J18" s="6">
        <f t="shared" si="0"/>
        <v>0.9488011395109599</v>
      </c>
      <c r="K18" s="30" t="s">
        <v>65</v>
      </c>
      <c r="L18" s="8" t="s">
        <v>106</v>
      </c>
      <c r="M18" s="25" t="s">
        <v>107</v>
      </c>
      <c r="N18" s="29" t="s">
        <v>130</v>
      </c>
    </row>
    <row r="19" spans="1:14" s="14" customFormat="1" ht="21" customHeight="1" x14ac:dyDescent="0.3">
      <c r="A19" s="16" t="s">
        <v>13</v>
      </c>
      <c r="B19" s="17" t="s">
        <v>37</v>
      </c>
      <c r="C19" s="3" t="s">
        <v>17</v>
      </c>
      <c r="D19" s="4">
        <v>14777000</v>
      </c>
      <c r="E19" s="18" t="s">
        <v>50</v>
      </c>
      <c r="F19" s="22" t="s">
        <v>50</v>
      </c>
      <c r="G19" s="5" t="s">
        <v>85</v>
      </c>
      <c r="H19" s="23" t="s">
        <v>83</v>
      </c>
      <c r="I19" s="19">
        <v>14777000</v>
      </c>
      <c r="J19" s="6">
        <f t="shared" si="0"/>
        <v>1</v>
      </c>
      <c r="K19" s="30" t="s">
        <v>66</v>
      </c>
      <c r="L19" s="9" t="s">
        <v>108</v>
      </c>
      <c r="M19" s="26" t="s">
        <v>109</v>
      </c>
      <c r="N19" s="29" t="s">
        <v>130</v>
      </c>
    </row>
    <row r="20" spans="1:14" s="14" customFormat="1" ht="21" customHeight="1" x14ac:dyDescent="0.3">
      <c r="A20" s="16" t="s">
        <v>12</v>
      </c>
      <c r="B20" s="17" t="s">
        <v>38</v>
      </c>
      <c r="C20" s="3" t="s">
        <v>16</v>
      </c>
      <c r="D20" s="4">
        <v>6400000</v>
      </c>
      <c r="E20" s="18" t="s">
        <v>50</v>
      </c>
      <c r="F20" s="22" t="s">
        <v>50</v>
      </c>
      <c r="G20" s="5" t="s">
        <v>85</v>
      </c>
      <c r="H20" s="23" t="s">
        <v>52</v>
      </c>
      <c r="I20" s="19">
        <v>6400000</v>
      </c>
      <c r="J20" s="6">
        <f t="shared" si="0"/>
        <v>1</v>
      </c>
      <c r="K20" s="30" t="s">
        <v>67</v>
      </c>
      <c r="L20" s="16" t="s">
        <v>110</v>
      </c>
      <c r="M20" s="25" t="s">
        <v>111</v>
      </c>
      <c r="N20" s="29" t="s">
        <v>129</v>
      </c>
    </row>
    <row r="21" spans="1:14" s="14" customFormat="1" ht="21" customHeight="1" x14ac:dyDescent="0.3">
      <c r="A21" s="16" t="s">
        <v>12</v>
      </c>
      <c r="B21" s="17" t="s">
        <v>39</v>
      </c>
      <c r="C21" s="3" t="s">
        <v>17</v>
      </c>
      <c r="D21" s="4">
        <v>3632200</v>
      </c>
      <c r="E21" s="18" t="s">
        <v>51</v>
      </c>
      <c r="F21" s="22" t="s">
        <v>51</v>
      </c>
      <c r="G21" s="5" t="s">
        <v>85</v>
      </c>
      <c r="H21" s="23" t="s">
        <v>80</v>
      </c>
      <c r="I21" s="19">
        <v>3523000</v>
      </c>
      <c r="J21" s="6">
        <f t="shared" si="0"/>
        <v>0.96993557623478888</v>
      </c>
      <c r="K21" s="30" t="s">
        <v>68</v>
      </c>
      <c r="L21" s="27" t="s">
        <v>119</v>
      </c>
      <c r="M21" s="28" t="s">
        <v>127</v>
      </c>
      <c r="N21" s="29" t="s">
        <v>129</v>
      </c>
    </row>
    <row r="22" spans="1:14" s="14" customFormat="1" ht="21" customHeight="1" x14ac:dyDescent="0.3">
      <c r="A22" s="16" t="s">
        <v>13</v>
      </c>
      <c r="B22" s="17" t="s">
        <v>40</v>
      </c>
      <c r="C22" s="3" t="s">
        <v>16</v>
      </c>
      <c r="D22" s="4">
        <v>10790000</v>
      </c>
      <c r="E22" s="18" t="s">
        <v>51</v>
      </c>
      <c r="F22" s="22" t="s">
        <v>51</v>
      </c>
      <c r="G22" s="5" t="s">
        <v>85</v>
      </c>
      <c r="H22" s="23" t="s">
        <v>82</v>
      </c>
      <c r="I22" s="19">
        <v>10250500</v>
      </c>
      <c r="J22" s="6">
        <f t="shared" si="0"/>
        <v>0.95</v>
      </c>
      <c r="K22" s="30" t="s">
        <v>69</v>
      </c>
      <c r="L22" s="27" t="s">
        <v>120</v>
      </c>
      <c r="M22" s="28" t="s">
        <v>128</v>
      </c>
      <c r="N22" s="29" t="s">
        <v>130</v>
      </c>
    </row>
    <row r="23" spans="1:14" s="14" customFormat="1" ht="21" customHeight="1" x14ac:dyDescent="0.3">
      <c r="A23" s="16" t="s">
        <v>14</v>
      </c>
      <c r="B23" s="17" t="s">
        <v>41</v>
      </c>
      <c r="C23" s="3" t="s">
        <v>16</v>
      </c>
      <c r="D23" s="4">
        <v>200000</v>
      </c>
      <c r="E23" s="18" t="s">
        <v>52</v>
      </c>
      <c r="F23" s="22" t="s">
        <v>52</v>
      </c>
      <c r="G23" s="5" t="s">
        <v>85</v>
      </c>
      <c r="H23" s="23" t="s">
        <v>84</v>
      </c>
      <c r="I23" s="19">
        <v>200000</v>
      </c>
      <c r="J23" s="6">
        <f t="shared" si="0"/>
        <v>1</v>
      </c>
      <c r="K23" s="30" t="s">
        <v>70</v>
      </c>
      <c r="L23" s="8" t="s">
        <v>112</v>
      </c>
      <c r="M23" s="25" t="s">
        <v>113</v>
      </c>
      <c r="N23" s="29" t="s">
        <v>129</v>
      </c>
    </row>
    <row r="24" spans="1:14" s="14" customFormat="1" ht="21" customHeight="1" x14ac:dyDescent="0.3">
      <c r="A24" s="16" t="s">
        <v>14</v>
      </c>
      <c r="B24" s="17" t="s">
        <v>42</v>
      </c>
      <c r="C24" s="3" t="s">
        <v>17</v>
      </c>
      <c r="D24" s="4">
        <v>19670000</v>
      </c>
      <c r="E24" s="18" t="s">
        <v>52</v>
      </c>
      <c r="F24" s="22" t="s">
        <v>52</v>
      </c>
      <c r="G24" s="5" t="s">
        <v>85</v>
      </c>
      <c r="H24" s="23" t="s">
        <v>80</v>
      </c>
      <c r="I24" s="19">
        <v>19070000</v>
      </c>
      <c r="J24" s="6">
        <f t="shared" si="0"/>
        <v>0.96949669547534312</v>
      </c>
      <c r="K24" s="30" t="s">
        <v>71</v>
      </c>
      <c r="L24" s="9" t="s">
        <v>114</v>
      </c>
      <c r="M24" s="26" t="s">
        <v>115</v>
      </c>
      <c r="N24" s="29" t="s">
        <v>129</v>
      </c>
    </row>
    <row r="25" spans="1:14" s="14" customFormat="1" ht="21" customHeight="1" x14ac:dyDescent="0.3">
      <c r="A25" s="16" t="s">
        <v>14</v>
      </c>
      <c r="B25" s="17" t="s">
        <v>43</v>
      </c>
      <c r="C25" s="3" t="s">
        <v>16</v>
      </c>
      <c r="D25" s="4">
        <v>3575000</v>
      </c>
      <c r="E25" s="18" t="s">
        <v>52</v>
      </c>
      <c r="F25" s="22" t="s">
        <v>52</v>
      </c>
      <c r="G25" s="5" t="s">
        <v>85</v>
      </c>
      <c r="H25" s="23" t="s">
        <v>80</v>
      </c>
      <c r="I25" s="19">
        <v>3575000</v>
      </c>
      <c r="J25" s="6">
        <f t="shared" si="0"/>
        <v>1</v>
      </c>
      <c r="K25" s="30" t="s">
        <v>72</v>
      </c>
      <c r="L25" s="8" t="s">
        <v>116</v>
      </c>
      <c r="M25" s="24" t="s">
        <v>117</v>
      </c>
      <c r="N25" s="29" t="s">
        <v>129</v>
      </c>
    </row>
    <row r="26" spans="1:14" s="14" customFormat="1" ht="21" customHeight="1" x14ac:dyDescent="0.3">
      <c r="A26" s="16" t="s">
        <v>14</v>
      </c>
      <c r="B26" s="17" t="s">
        <v>44</v>
      </c>
      <c r="C26" s="3" t="s">
        <v>16</v>
      </c>
      <c r="D26" s="4">
        <v>19525000</v>
      </c>
      <c r="E26" s="18" t="s">
        <v>52</v>
      </c>
      <c r="F26" s="22" t="s">
        <v>52</v>
      </c>
      <c r="G26" s="5" t="s">
        <v>85</v>
      </c>
      <c r="H26" s="23" t="s">
        <v>79</v>
      </c>
      <c r="I26" s="19">
        <v>19525000</v>
      </c>
      <c r="J26" s="6">
        <f t="shared" si="0"/>
        <v>1</v>
      </c>
      <c r="K26" s="30" t="s">
        <v>20</v>
      </c>
      <c r="L26" s="8" t="s">
        <v>118</v>
      </c>
      <c r="M26" s="24" t="s">
        <v>117</v>
      </c>
      <c r="N26" s="29" t="s">
        <v>129</v>
      </c>
    </row>
  </sheetData>
  <autoFilter ref="A3:O26">
    <filterColumn colId="5" showButton="0"/>
    <filterColumn colId="6" showButton="0"/>
    <sortState ref="A4:O31">
      <sortCondition ref="E3:E31"/>
    </sortState>
  </autoFilter>
  <mergeCells count="2">
    <mergeCell ref="F3:H3"/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2020-04-23T06:04:44Z</cp:lastPrinted>
  <dcterms:created xsi:type="dcterms:W3CDTF">2015-12-14T01:00:43Z</dcterms:created>
  <dcterms:modified xsi:type="dcterms:W3CDTF">2020-11-26T12:24:57Z</dcterms:modified>
</cp:coreProperties>
</file>